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40"/>
  </bookViews>
  <sheets>
    <sheet name="Geçiş Hayvancılık" sheetId="2" r:id="rId1"/>
    <sheet name="Meta Veri" sheetId="4" r:id="rId2"/>
  </sheets>
  <calcPr calcId="162913"/>
</workbook>
</file>

<file path=xl/calcChain.xml><?xml version="1.0" encoding="utf-8"?>
<calcChain xmlns="http://schemas.openxmlformats.org/spreadsheetml/2006/main">
  <c r="E50" i="2" l="1"/>
  <c r="F50" i="2"/>
  <c r="D50" i="2"/>
  <c r="D6" i="2" l="1"/>
  <c r="D26" i="2" s="1"/>
  <c r="E6" i="2"/>
  <c r="E26" i="2" s="1"/>
  <c r="F6" i="2"/>
  <c r="F26" i="2" s="1"/>
</calcChain>
</file>

<file path=xl/sharedStrings.xml><?xml version="1.0" encoding="utf-8"?>
<sst xmlns="http://schemas.openxmlformats.org/spreadsheetml/2006/main" count="98" uniqueCount="67">
  <si>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</si>
  <si>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</si>
  <si>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</si>
  <si>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</si>
  <si>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</si>
  <si>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</si>
  <si>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</si>
  <si>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</si>
  <si>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</si>
  <si>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Gıda Tarım ve Hayvancılık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</si>
  <si>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</si>
  <si>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</si>
  <si>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</si>
  <si>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</si>
  <si>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</si>
  <si>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</si>
  <si>
    <t>İller</t>
  </si>
  <si>
    <t>Hayvan Türü</t>
  </si>
  <si>
    <t>Sadece Geçişte olan Çiftçi sayısı Toplamı</t>
  </si>
  <si>
    <t>Hayvan Sayısı Toplamı</t>
  </si>
  <si>
    <t>ANKARA</t>
  </si>
  <si>
    <t>Toplam ANKARA</t>
  </si>
  <si>
    <t>ÇANAKKALE</t>
  </si>
  <si>
    <t>Toplam ÇANAKKALE</t>
  </si>
  <si>
    <t>Yumurta tavukları</t>
  </si>
  <si>
    <t>KOCAELİ</t>
  </si>
  <si>
    <t>Toplam KOCAELİ</t>
  </si>
  <si>
    <t>SAMSUN</t>
  </si>
  <si>
    <t>Toplam SAMSUN</t>
  </si>
  <si>
    <t>Genel Toplam</t>
  </si>
  <si>
    <t>Ürün</t>
  </si>
  <si>
    <t>ARTVİN</t>
  </si>
  <si>
    <t>BAYBURT</t>
  </si>
  <si>
    <t>ERZURUM</t>
  </si>
  <si>
    <t>GÜMÜŞHANE</t>
  </si>
  <si>
    <t>İSTANBUL</t>
  </si>
  <si>
    <t>Toplam İSTANBUL</t>
  </si>
  <si>
    <t>MUĞLA</t>
  </si>
  <si>
    <t>VAN</t>
  </si>
  <si>
    <t>YALOVA</t>
  </si>
  <si>
    <t>2019 YILI GEÇİŞ SÜRECİ ARICILIK VERİLERİ</t>
  </si>
  <si>
    <t>AFYONKARAHİSAR</t>
  </si>
  <si>
    <t>AYDIN</t>
  </si>
  <si>
    <t>DİYARBAKIR</t>
  </si>
  <si>
    <t>ERZİNCAN</t>
  </si>
  <si>
    <t>GAZİANTEP</t>
  </si>
  <si>
    <t>IĞDIR</t>
  </si>
  <si>
    <t>KARS</t>
  </si>
  <si>
    <t>KAYSERİ</t>
  </si>
  <si>
    <t>RİZE</t>
  </si>
  <si>
    <t>TUNCELİ</t>
  </si>
  <si>
    <t>İl</t>
  </si>
  <si>
    <t>BAL</t>
  </si>
  <si>
    <t>Küçükbaş</t>
  </si>
  <si>
    <t>Büyükbaş</t>
  </si>
  <si>
    <t>Toplam AYDIN</t>
  </si>
  <si>
    <t>Organik ve Geçişi olan Çiftçi sayısı Toplamı</t>
  </si>
  <si>
    <t>Toplam DİYARBAKIR</t>
  </si>
  <si>
    <t>NİĞDE</t>
  </si>
  <si>
    <t>Toplam NİĞDE</t>
  </si>
  <si>
    <t>TOKAT</t>
  </si>
  <si>
    <t>Toplam TOKAT</t>
  </si>
  <si>
    <t>2019 YILI GEÇİŞ SÜRECİ HAYVANCILIK VERİLERİ</t>
  </si>
  <si>
    <t>Toplam Sadece Geçişte olan Çiftçi (işletme sayısı)</t>
  </si>
  <si>
    <t>Toplam Organik ve Geçişide olan Çiftçi (işletme sayısı)</t>
  </si>
  <si>
    <t>Toplam Kovan sayısı</t>
  </si>
  <si>
    <t>SİVAS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</si>
</sst>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7">
    <border>
      <left/>
      <right/>
      <top/>
      <bottom/>
      <diagonal/>
    </border>
    <border>
      <left style="hair">
        <color auto="1"/>
      </left>
      <right style="hair">
        <color auto="1"/>
      </right>
      <top style="hair">
        <color auto="1"/>
      </top>
      <bottom style="hair">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theme="4" tint="0.39997558519241921"/>
      </bottom>
      <diagonal/>
    </border>
  </borders>
  <cellStyleXfs count="2">
    <xf numFmtId="0" fontId="0" fillId="0" borderId="0"/>
    <xf numFmtId="43" fontId="4" fillId="0" borderId="0" applyFont="0" applyFill="0" applyBorder="0" applyAlignment="0" applyProtection="0"/>
  </cellStyleXfs>
  <cellXfs count="31">
    <xf numFmtId="0" fontId="0" fillId="0" borderId="0" xfId="0"/>
    <xf numFmtId="0" fontId="2" fillId="2" borderId="1" xfId="0" applyFont="1" applyFill="1" applyBorder="1"/>
    <xf numFmtId="0" fontId="0" fillId="0" borderId="2" xfId="0" applyBorder="1"/>
    <xf numFmtId="0" fontId="0" fillId="0" borderId="5" xfId="0" applyBorder="1"/>
    <xf numFmtId="0" fontId="0" fillId="0" borderId="6" xfId="0"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8" xfId="0" applyFont="1" applyFill="1" applyBorder="1"/>
    <xf numFmtId="0" fontId="2" fillId="3" borderId="9" xfId="0" applyFont="1" applyFill="1" applyBorder="1"/>
    <xf numFmtId="0" fontId="2" fillId="3" borderId="10" xfId="0" applyFont="1" applyFill="1" applyBorder="1"/>
    <xf numFmtId="0" fontId="2" fillId="0" borderId="0" xfId="0" applyFont="1"/>
    <xf numFmtId="0" fontId="1" fillId="2" borderId="2" xfId="0" applyFont="1" applyFill="1" applyBorder="1"/>
    <xf numFmtId="1" fontId="2" fillId="3" borderId="2" xfId="0" applyNumberFormat="1" applyFont="1" applyFill="1" applyBorder="1" applyAlignment="1">
      <alignment horizontal="right" vertical="center"/>
    </xf>
    <xf numFmtId="1" fontId="2" fillId="3" borderId="3" xfId="0" applyNumberFormat="1" applyFont="1" applyFill="1" applyBorder="1" applyAlignment="1">
      <alignment horizontal="right" vertical="center"/>
    </xf>
    <xf numFmtId="1" fontId="2" fillId="3" borderId="4" xfId="0" applyNumberFormat="1" applyFont="1" applyFill="1" applyBorder="1" applyAlignment="1">
      <alignment horizontal="right" vertical="center"/>
    </xf>
    <xf numFmtId="1" fontId="0" fillId="0" borderId="2" xfId="0" applyNumberFormat="1" applyBorder="1" applyAlignment="1">
      <alignment horizontal="right" vertical="center"/>
    </xf>
    <xf numFmtId="1" fontId="0" fillId="0" borderId="3" xfId="0" applyNumberFormat="1" applyBorder="1" applyAlignment="1">
      <alignment horizontal="right" vertical="center"/>
    </xf>
    <xf numFmtId="1" fontId="0" fillId="0" borderId="4" xfId="0" applyNumberFormat="1" applyBorder="1" applyAlignment="1">
      <alignment horizontal="right" vertical="center"/>
    </xf>
    <xf numFmtId="1" fontId="0" fillId="0" borderId="6" xfId="0" applyNumberFormat="1" applyBorder="1" applyAlignment="1">
      <alignment horizontal="right" vertical="center"/>
    </xf>
    <xf numFmtId="1" fontId="0" fillId="0" borderId="0" xfId="0" applyNumberFormat="1" applyAlignment="1">
      <alignment horizontal="right" vertical="center"/>
    </xf>
    <xf numFmtId="1" fontId="0" fillId="0" borderId="7" xfId="0" applyNumberFormat="1" applyBorder="1" applyAlignment="1">
      <alignment horizontal="right" vertical="center"/>
    </xf>
    <xf numFmtId="1" fontId="0" fillId="0" borderId="12" xfId="0" applyNumberFormat="1" applyBorder="1" applyAlignment="1">
      <alignment horizontal="right" vertical="center"/>
    </xf>
    <xf numFmtId="1" fontId="2" fillId="3" borderId="6" xfId="0" applyNumberFormat="1" applyFont="1" applyFill="1" applyBorder="1" applyAlignment="1">
      <alignment horizontal="right" vertical="center"/>
    </xf>
    <xf numFmtId="1" fontId="0" fillId="0" borderId="11" xfId="0" applyNumberFormat="1" applyBorder="1" applyAlignment="1">
      <alignment horizontal="right" vertical="center"/>
    </xf>
    <xf numFmtId="1" fontId="2" fillId="3" borderId="9" xfId="0" applyNumberFormat="1" applyFont="1" applyFill="1" applyBorder="1" applyAlignment="1">
      <alignment horizontal="center"/>
    </xf>
    <xf numFmtId="0" fontId="3" fillId="0" borderId="16" xfId="0" applyNumberFormat="1" applyFont="1" applyBorder="1"/>
    <xf numFmtId="164" fontId="2" fillId="0" borderId="0" xfId="1" applyNumberFormat="1" applyFont="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cellXfs>
  <cellStyles count="2">
    <cellStyle name="Normal" xfId="0" builtinId="0"/>
    <cellStyle name="Virgül" xfId="1" builtinId="3"/>
  </cellStyles>
  <dxfs count="2">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13" displayName="Tablo13" ref="B30:F50" totalsRowShown="0" headerRowDxfId="1">
  <tableColumns count="5">
    <tableColumn id="1" name="İl" dataDxfId="0"/>
    <tableColumn id="2" name="Ürün"/>
    <tableColumn id="3" name="Toplam Sadece Geçişte olan Çiftçi (işletme sayısı)"/>
    <tableColumn id="4" name="Toplam Organik ve Geçişide olan Çiftçi (işletme sayısı)"/>
    <tableColumn id="5" name="Toplam Kovan sayısı"/>
  </tableColumns>
  <tableStyleInfo name="TableStyleMedium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0"/>
  <sheetViews>
    <sheetView tabSelected="1" topLeftCell="A22" zoomScaleNormal="100" workbookViewId="0">
      <selection activeCell="C52" sqref="C52:F53"/>
    </sheetView>
  </sheetViews>
  <sheetFormatPr defaultRowHeight="15" x14ac:dyDescent="0.25"/>
  <cols>
    <col min="2" max="2" width="22" customWidth="1"/>
    <col min="3" max="3" width="30.7109375" customWidth="1"/>
    <col min="4" max="4" width="19.85546875" customWidth="1"/>
    <col min="5" max="5" width="23.42578125" customWidth="1"/>
    <col min="6" max="6" width="23" customWidth="1"/>
  </cols>
  <sheetData>
    <row r="2" spans="2:6" x14ac:dyDescent="0.25">
      <c r="D2" s="1" t="s">
        <v>62</v>
      </c>
      <c r="E2" s="1"/>
    </row>
    <row r="3" spans="2:6" x14ac:dyDescent="0.25">
      <c r="B3" s="5" t="s">
        <v>16</v>
      </c>
      <c r="C3" s="5" t="s">
        <v>17</v>
      </c>
      <c r="D3" s="5" t="s">
        <v>18</v>
      </c>
      <c r="E3" s="6" t="s">
        <v>56</v>
      </c>
      <c r="F3" s="7" t="s">
        <v>19</v>
      </c>
    </row>
    <row r="4" spans="2:6" x14ac:dyDescent="0.25">
      <c r="B4" s="2" t="s">
        <v>20</v>
      </c>
      <c r="C4" s="12" t="s">
        <v>53</v>
      </c>
      <c r="D4" s="16">
        <v>1</v>
      </c>
      <c r="E4" s="17">
        <v>0</v>
      </c>
      <c r="F4" s="18">
        <v>266</v>
      </c>
    </row>
    <row r="5" spans="2:6" x14ac:dyDescent="0.25">
      <c r="B5" s="3"/>
      <c r="C5" s="4" t="s">
        <v>54</v>
      </c>
      <c r="D5" s="19">
        <v>1</v>
      </c>
      <c r="E5" s="20">
        <v>0</v>
      </c>
      <c r="F5" s="21">
        <v>17</v>
      </c>
    </row>
    <row r="6" spans="2:6" x14ac:dyDescent="0.25">
      <c r="B6" s="5" t="s">
        <v>21</v>
      </c>
      <c r="C6" s="8"/>
      <c r="D6" s="15">
        <f t="shared" ref="D6:E6" si="0">SUM(D4:D5)</f>
        <v>2</v>
      </c>
      <c r="E6" s="15">
        <f t="shared" si="0"/>
        <v>0</v>
      </c>
      <c r="F6" s="15">
        <f>SUM(F4:F5)</f>
        <v>283</v>
      </c>
    </row>
    <row r="7" spans="2:6" x14ac:dyDescent="0.25">
      <c r="B7" s="3" t="s">
        <v>42</v>
      </c>
      <c r="C7" s="4" t="s">
        <v>54</v>
      </c>
      <c r="D7" s="22">
        <v>1</v>
      </c>
      <c r="E7" s="20">
        <v>0</v>
      </c>
      <c r="F7" s="21">
        <v>87</v>
      </c>
    </row>
    <row r="8" spans="2:6" x14ac:dyDescent="0.25">
      <c r="B8" s="5" t="s">
        <v>55</v>
      </c>
      <c r="C8" s="8"/>
      <c r="D8" s="23">
        <v>1</v>
      </c>
      <c r="E8" s="14">
        <v>0</v>
      </c>
      <c r="F8" s="15">
        <v>87</v>
      </c>
    </row>
    <row r="9" spans="2:6" x14ac:dyDescent="0.25">
      <c r="B9" s="2" t="s">
        <v>22</v>
      </c>
      <c r="C9" s="4" t="s">
        <v>54</v>
      </c>
      <c r="D9" s="24">
        <v>2</v>
      </c>
      <c r="E9" s="17">
        <v>1</v>
      </c>
      <c r="F9" s="18">
        <v>244</v>
      </c>
    </row>
    <row r="10" spans="2:6" x14ac:dyDescent="0.25">
      <c r="B10" s="5" t="s">
        <v>23</v>
      </c>
      <c r="C10" s="8"/>
      <c r="D10" s="23">
        <v>2</v>
      </c>
      <c r="E10" s="14">
        <v>1</v>
      </c>
      <c r="F10" s="15">
        <v>244</v>
      </c>
    </row>
    <row r="11" spans="2:6" x14ac:dyDescent="0.25">
      <c r="B11" s="2" t="s">
        <v>43</v>
      </c>
      <c r="C11" s="12" t="s">
        <v>53</v>
      </c>
      <c r="D11" s="16">
        <v>1</v>
      </c>
      <c r="E11" s="17">
        <v>0</v>
      </c>
      <c r="F11" s="18">
        <v>76</v>
      </c>
    </row>
    <row r="12" spans="2:6" x14ac:dyDescent="0.25">
      <c r="B12" s="5" t="s">
        <v>57</v>
      </c>
      <c r="C12" s="6"/>
      <c r="D12" s="13">
        <v>1</v>
      </c>
      <c r="E12" s="14">
        <v>0</v>
      </c>
      <c r="F12" s="15">
        <v>76</v>
      </c>
    </row>
    <row r="13" spans="2:6" x14ac:dyDescent="0.25">
      <c r="B13" s="28" t="s">
        <v>35</v>
      </c>
      <c r="C13" s="2" t="s">
        <v>53</v>
      </c>
      <c r="D13" s="16">
        <v>1</v>
      </c>
      <c r="E13" s="17">
        <v>0</v>
      </c>
      <c r="F13" s="18">
        <v>13</v>
      </c>
    </row>
    <row r="14" spans="2:6" x14ac:dyDescent="0.25">
      <c r="B14" s="29"/>
      <c r="C14" s="2" t="s">
        <v>54</v>
      </c>
      <c r="D14" s="16">
        <v>1</v>
      </c>
      <c r="E14" s="17">
        <v>0</v>
      </c>
      <c r="F14" s="18">
        <v>10</v>
      </c>
    </row>
    <row r="15" spans="2:6" x14ac:dyDescent="0.25">
      <c r="B15" s="30"/>
      <c r="C15" s="2" t="s">
        <v>24</v>
      </c>
      <c r="D15" s="16">
        <v>1</v>
      </c>
      <c r="E15" s="17">
        <v>0</v>
      </c>
      <c r="F15" s="18">
        <v>300</v>
      </c>
    </row>
    <row r="16" spans="2:6" x14ac:dyDescent="0.25">
      <c r="B16" s="5" t="s">
        <v>36</v>
      </c>
      <c r="C16" s="6"/>
      <c r="D16" s="13">
        <v>3</v>
      </c>
      <c r="E16" s="14">
        <v>0</v>
      </c>
      <c r="F16" s="15">
        <v>323</v>
      </c>
    </row>
    <row r="17" spans="2:6" x14ac:dyDescent="0.25">
      <c r="B17" s="28" t="s">
        <v>25</v>
      </c>
      <c r="C17" s="12" t="s">
        <v>53</v>
      </c>
      <c r="D17" s="16">
        <v>1</v>
      </c>
      <c r="E17" s="17">
        <v>0</v>
      </c>
      <c r="F17" s="18">
        <v>66</v>
      </c>
    </row>
    <row r="18" spans="2:6" x14ac:dyDescent="0.25">
      <c r="B18" s="30"/>
      <c r="C18" s="2" t="s">
        <v>24</v>
      </c>
      <c r="D18" s="16">
        <v>2</v>
      </c>
      <c r="E18" s="17">
        <v>0</v>
      </c>
      <c r="F18" s="18">
        <v>4000</v>
      </c>
    </row>
    <row r="19" spans="2:6" x14ac:dyDescent="0.25">
      <c r="B19" s="5" t="s">
        <v>26</v>
      </c>
      <c r="C19" s="8"/>
      <c r="D19" s="13">
        <v>3</v>
      </c>
      <c r="E19" s="14">
        <v>0</v>
      </c>
      <c r="F19" s="15">
        <v>4066</v>
      </c>
    </row>
    <row r="20" spans="2:6" x14ac:dyDescent="0.25">
      <c r="B20" s="2" t="s">
        <v>58</v>
      </c>
      <c r="C20" s="4" t="s">
        <v>54</v>
      </c>
      <c r="D20" s="16">
        <v>0</v>
      </c>
      <c r="E20" s="17">
        <v>1</v>
      </c>
      <c r="F20" s="18">
        <v>80</v>
      </c>
    </row>
    <row r="21" spans="2:6" x14ac:dyDescent="0.25">
      <c r="B21" s="5" t="s">
        <v>59</v>
      </c>
      <c r="C21" s="8"/>
      <c r="D21" s="13">
        <v>0</v>
      </c>
      <c r="E21" s="14">
        <v>1</v>
      </c>
      <c r="F21" s="15">
        <v>80</v>
      </c>
    </row>
    <row r="22" spans="2:6" x14ac:dyDescent="0.25">
      <c r="B22" s="2" t="s">
        <v>27</v>
      </c>
      <c r="C22" s="4" t="s">
        <v>54</v>
      </c>
      <c r="D22" s="16">
        <v>1</v>
      </c>
      <c r="E22" s="17">
        <v>0</v>
      </c>
      <c r="F22" s="18">
        <v>354</v>
      </c>
    </row>
    <row r="23" spans="2:6" x14ac:dyDescent="0.25">
      <c r="B23" s="5" t="s">
        <v>28</v>
      </c>
      <c r="C23" s="8"/>
      <c r="D23" s="13">
        <v>1</v>
      </c>
      <c r="E23" s="14">
        <v>0</v>
      </c>
      <c r="F23" s="15">
        <v>354</v>
      </c>
    </row>
    <row r="24" spans="2:6" x14ac:dyDescent="0.25">
      <c r="B24" s="2" t="s">
        <v>60</v>
      </c>
      <c r="C24" s="12" t="s">
        <v>53</v>
      </c>
      <c r="D24" s="16">
        <v>1</v>
      </c>
      <c r="E24" s="17">
        <v>0</v>
      </c>
      <c r="F24" s="18">
        <v>52</v>
      </c>
    </row>
    <row r="25" spans="2:6" x14ac:dyDescent="0.25">
      <c r="B25" s="5" t="s">
        <v>61</v>
      </c>
      <c r="C25" s="8"/>
      <c r="D25" s="13">
        <v>1</v>
      </c>
      <c r="E25" s="14">
        <v>0</v>
      </c>
      <c r="F25" s="15">
        <v>52</v>
      </c>
    </row>
    <row r="26" spans="2:6" x14ac:dyDescent="0.25">
      <c r="B26" s="9" t="s">
        <v>29</v>
      </c>
      <c r="C26" s="10"/>
      <c r="D26" s="25">
        <f>D6+D8+D10+D12+D16+D19+D21+D23+D25</f>
        <v>14</v>
      </c>
      <c r="E26" s="25">
        <f t="shared" ref="E26:F26" si="1">E6+E8+E10+E12+E16+E19+E21+E23+E25</f>
        <v>2</v>
      </c>
      <c r="F26" s="25">
        <f t="shared" si="1"/>
        <v>5565</v>
      </c>
    </row>
    <row r="29" spans="2:6" x14ac:dyDescent="0.25">
      <c r="D29" s="11" t="s">
        <v>40</v>
      </c>
    </row>
    <row r="30" spans="2:6" x14ac:dyDescent="0.25">
      <c r="B30" s="11" t="s">
        <v>51</v>
      </c>
      <c r="C30" s="11" t="s">
        <v>30</v>
      </c>
      <c r="D30" s="26" t="s">
        <v>63</v>
      </c>
      <c r="E30" s="26" t="s">
        <v>64</v>
      </c>
      <c r="F30" s="26" t="s">
        <v>65</v>
      </c>
    </row>
    <row r="31" spans="2:6" x14ac:dyDescent="0.25">
      <c r="B31" t="s">
        <v>41</v>
      </c>
      <c r="C31" t="s">
        <v>52</v>
      </c>
      <c r="D31">
        <v>1</v>
      </c>
      <c r="E31">
        <v>0</v>
      </c>
      <c r="F31">
        <v>153</v>
      </c>
    </row>
    <row r="32" spans="2:6" x14ac:dyDescent="0.25">
      <c r="B32" t="s">
        <v>20</v>
      </c>
      <c r="C32" t="s">
        <v>52</v>
      </c>
      <c r="D32">
        <v>1</v>
      </c>
      <c r="E32">
        <v>0</v>
      </c>
      <c r="F32">
        <v>160</v>
      </c>
    </row>
    <row r="33" spans="2:6" x14ac:dyDescent="0.25">
      <c r="B33" t="s">
        <v>31</v>
      </c>
      <c r="C33" t="s">
        <v>52</v>
      </c>
      <c r="D33">
        <v>7</v>
      </c>
      <c r="E33">
        <v>0</v>
      </c>
      <c r="F33">
        <v>904</v>
      </c>
    </row>
    <row r="34" spans="2:6" x14ac:dyDescent="0.25">
      <c r="B34" t="s">
        <v>42</v>
      </c>
      <c r="C34" t="s">
        <v>52</v>
      </c>
      <c r="D34">
        <v>3</v>
      </c>
      <c r="E34">
        <v>0</v>
      </c>
      <c r="F34">
        <v>1355</v>
      </c>
    </row>
    <row r="35" spans="2:6" x14ac:dyDescent="0.25">
      <c r="B35" t="s">
        <v>32</v>
      </c>
      <c r="C35" t="s">
        <v>52</v>
      </c>
      <c r="D35">
        <v>82</v>
      </c>
      <c r="E35">
        <v>0</v>
      </c>
      <c r="F35">
        <v>9212</v>
      </c>
    </row>
    <row r="36" spans="2:6" x14ac:dyDescent="0.25">
      <c r="B36" t="s">
        <v>22</v>
      </c>
      <c r="C36" t="s">
        <v>52</v>
      </c>
      <c r="D36">
        <v>22</v>
      </c>
      <c r="E36">
        <v>10</v>
      </c>
      <c r="F36">
        <v>575</v>
      </c>
    </row>
    <row r="37" spans="2:6" x14ac:dyDescent="0.25">
      <c r="B37" t="s">
        <v>44</v>
      </c>
      <c r="C37" t="s">
        <v>52</v>
      </c>
      <c r="D37">
        <v>2</v>
      </c>
      <c r="E37">
        <v>0</v>
      </c>
      <c r="F37">
        <v>483</v>
      </c>
    </row>
    <row r="38" spans="2:6" x14ac:dyDescent="0.25">
      <c r="B38" t="s">
        <v>33</v>
      </c>
      <c r="C38" t="s">
        <v>52</v>
      </c>
      <c r="D38">
        <v>5</v>
      </c>
      <c r="E38">
        <v>0</v>
      </c>
      <c r="F38">
        <v>1238</v>
      </c>
    </row>
    <row r="39" spans="2:6" x14ac:dyDescent="0.25">
      <c r="B39" t="s">
        <v>45</v>
      </c>
      <c r="C39" t="s">
        <v>52</v>
      </c>
      <c r="D39">
        <v>1</v>
      </c>
      <c r="E39">
        <v>0</v>
      </c>
      <c r="F39">
        <v>50</v>
      </c>
    </row>
    <row r="40" spans="2:6" x14ac:dyDescent="0.25">
      <c r="B40" t="s">
        <v>34</v>
      </c>
      <c r="C40" t="s">
        <v>52</v>
      </c>
      <c r="D40">
        <v>0</v>
      </c>
      <c r="E40">
        <v>1</v>
      </c>
      <c r="F40">
        <v>21</v>
      </c>
    </row>
    <row r="41" spans="2:6" x14ac:dyDescent="0.25">
      <c r="B41" t="s">
        <v>46</v>
      </c>
      <c r="C41" t="s">
        <v>52</v>
      </c>
      <c r="D41">
        <v>2</v>
      </c>
      <c r="E41">
        <v>0</v>
      </c>
      <c r="F41">
        <v>335</v>
      </c>
    </row>
    <row r="42" spans="2:6" x14ac:dyDescent="0.25">
      <c r="B42" t="s">
        <v>47</v>
      </c>
      <c r="C42" t="s">
        <v>52</v>
      </c>
      <c r="D42">
        <v>1</v>
      </c>
      <c r="E42">
        <v>0</v>
      </c>
      <c r="F42">
        <v>120</v>
      </c>
    </row>
    <row r="43" spans="2:6" x14ac:dyDescent="0.25">
      <c r="B43" t="s">
        <v>48</v>
      </c>
      <c r="C43" t="s">
        <v>52</v>
      </c>
      <c r="D43">
        <v>1</v>
      </c>
      <c r="E43">
        <v>0</v>
      </c>
      <c r="F43">
        <v>160</v>
      </c>
    </row>
    <row r="44" spans="2:6" x14ac:dyDescent="0.25">
      <c r="B44" t="s">
        <v>37</v>
      </c>
      <c r="C44" t="s">
        <v>52</v>
      </c>
      <c r="D44">
        <v>2</v>
      </c>
      <c r="E44">
        <v>0</v>
      </c>
      <c r="F44">
        <v>410</v>
      </c>
    </row>
    <row r="45" spans="2:6" x14ac:dyDescent="0.25">
      <c r="B45" t="s">
        <v>49</v>
      </c>
      <c r="C45" t="s">
        <v>52</v>
      </c>
      <c r="D45">
        <v>1</v>
      </c>
      <c r="E45">
        <v>0</v>
      </c>
      <c r="F45">
        <v>94</v>
      </c>
    </row>
    <row r="46" spans="2:6" x14ac:dyDescent="0.25">
      <c r="B46" t="s">
        <v>66</v>
      </c>
      <c r="C46" t="s">
        <v>52</v>
      </c>
      <c r="D46">
        <v>1</v>
      </c>
      <c r="E46">
        <v>0</v>
      </c>
      <c r="F46">
        <v>1100</v>
      </c>
    </row>
    <row r="47" spans="2:6" x14ac:dyDescent="0.25">
      <c r="B47" t="s">
        <v>50</v>
      </c>
      <c r="C47" t="s">
        <v>52</v>
      </c>
      <c r="D47">
        <v>2</v>
      </c>
      <c r="E47">
        <v>0</v>
      </c>
      <c r="F47">
        <v>55</v>
      </c>
    </row>
    <row r="48" spans="2:6" x14ac:dyDescent="0.25">
      <c r="B48" t="s">
        <v>38</v>
      </c>
      <c r="C48" t="s">
        <v>52</v>
      </c>
      <c r="D48">
        <v>23</v>
      </c>
      <c r="E48">
        <v>0</v>
      </c>
      <c r="F48">
        <v>4989</v>
      </c>
    </row>
    <row r="49" spans="2:6" x14ac:dyDescent="0.25">
      <c r="B49" t="s">
        <v>39</v>
      </c>
      <c r="C49" s="11"/>
      <c r="D49" s="27">
        <v>2</v>
      </c>
      <c r="E49" s="27">
        <v>0</v>
      </c>
      <c r="F49" s="27">
        <v>70</v>
      </c>
    </row>
    <row r="50" spans="2:6" x14ac:dyDescent="0.25">
      <c r="B50" s="11" t="s">
        <v>29</v>
      </c>
      <c r="C50" s="11"/>
      <c r="D50" s="27">
        <f>SUM(D31:D49)</f>
        <v>159</v>
      </c>
      <c r="E50" s="27">
        <f t="shared" ref="E50:F50" si="2">SUM(E31:E49)</f>
        <v>11</v>
      </c>
      <c r="F50" s="27">
        <f t="shared" si="2"/>
        <v>21484</v>
      </c>
    </row>
  </sheetData>
  <mergeCells count="2">
    <mergeCell ref="B13:B15"/>
    <mergeCell ref="B17:B18"/>
  </mergeCells>
  <pageMargins left="0.7" right="0.7" top="0.75" bottom="0.75" header="0.3" footer="0.3"/>
  <pageSetup paperSize="9" orientation="portrait" r:id="rId1"/>
  <ignoredErrors>
    <ignoredError sqref="D6:F6" formulaRang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5"/>
  <sheetViews>
    <sheetView workbookViewId="0">
      <selection activeCell="G27" sqref="G27"/>
    </sheetView>
  </sheetViews>
  <sheetFormatPr defaultRowHeight="15" x14ac:dyDescent="0.25"/>
  <sheetData>
    <row r="2" spans="1:1" x14ac:dyDescent="0.25">
      <c r="A2" t="s">
        <v>0</v>
      </c>
    </row>
    <row r="4" spans="1:1" x14ac:dyDescent="0.25">
      <c r="A4" t="s">
        <v>1</v>
      </c>
    </row>
    <row r="5" spans="1:1" x14ac:dyDescent="0.25">
      <c r="A5" t="s">
        <v>2</v>
      </c>
    </row>
    <row r="7" spans="1:1" x14ac:dyDescent="0.25">
      <c r="A7" t="s">
        <v>3</v>
      </c>
    </row>
    <row r="9" spans="1:1" x14ac:dyDescent="0.25">
      <c r="A9" t="s">
        <v>4</v>
      </c>
    </row>
    <row r="10" spans="1:1" x14ac:dyDescent="0.25">
      <c r="A10" t="s">
        <v>5</v>
      </c>
    </row>
    <row r="12" spans="1:1" x14ac:dyDescent="0.25">
      <c r="A12" t="s">
        <v>6</v>
      </c>
    </row>
    <row r="13" spans="1:1" x14ac:dyDescent="0.25">
      <c r="A13" t="s">
        <v>7</v>
      </c>
    </row>
    <row r="15" spans="1:1" x14ac:dyDescent="0.25">
      <c r="A15" t="s">
        <v>8</v>
      </c>
    </row>
    <row r="16" spans="1:1" x14ac:dyDescent="0.25">
      <c r="A16" t="s">
        <v>9</v>
      </c>
    </row>
    <row r="18" spans="1:1" x14ac:dyDescent="0.25">
      <c r="A18" t="s">
        <v>10</v>
      </c>
    </row>
    <row r="19" spans="1:1" x14ac:dyDescent="0.25">
      <c r="A19" t="s">
        <v>11</v>
      </c>
    </row>
    <row r="21" spans="1:1" x14ac:dyDescent="0.25">
      <c r="A21" t="s">
        <v>12</v>
      </c>
    </row>
    <row r="22" spans="1:1" x14ac:dyDescent="0.25">
      <c r="A22" t="s">
        <v>13</v>
      </c>
    </row>
    <row r="24" spans="1:1" x14ac:dyDescent="0.25">
      <c r="A24" t="s">
        <v>14</v>
      </c>
    </row>
    <row r="25" spans="1:1" x14ac:dyDescent="0.25">
      <c r="A25"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0E9DE8E7E9CC114CB1ED259CAD8A336C" ma:contentTypeVersion="1" ma:contentTypeDescription="Yeni belge oluşturun." ma:contentTypeScope="" ma:versionID="c536e09d2035fe7fd0407271f26b4d25">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85F401-03C8-42D7-B260-47B4C98A370D}"/>
</file>

<file path=customXml/itemProps2.xml><?xml version="1.0" encoding="utf-8"?>
<ds:datastoreItem xmlns:ds="http://schemas.openxmlformats.org/officeDocument/2006/customXml" ds:itemID="{4F203D41-2CBA-4C60-A083-1669ACE0BFD7}"/>
</file>

<file path=customXml/itemProps3.xml><?xml version="1.0" encoding="utf-8"?>
<ds:datastoreItem xmlns:ds="http://schemas.openxmlformats.org/officeDocument/2006/customXml" ds:itemID="{CD535289-B5F2-4082-A2CA-4C9FE35C8B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Geçiş Hayvancılık</vt:lpstr>
      <vt:lpstr>Meta Veri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2020-07-07T14:53:13Z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0x0101000E9DE8E7E9CC114CB1ED259CAD8A336C</vt:lpwstr>
  </property>
</Properties>
</file>