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0400" windowHeight="7875"/>
  </bookViews>
  <sheets>
    <sheet name="kapasite" sheetId="1" r:id="rId1"/>
    <sheet name="K. İMALAT SATIŞ" sheetId="3" r:id="rId2"/>
  </sheets>
  <calcPr calcId="145621"/>
</workbook>
</file>

<file path=xl/calcChain.xml><?xml version="1.0" encoding="utf-8"?>
<calcChain xmlns="http://schemas.openxmlformats.org/spreadsheetml/2006/main">
  <c r="D154" i="3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5" i="1"/>
  <c r="G46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7" i="1"/>
  <c r="G108" i="1"/>
  <c r="G109" i="1"/>
  <c r="G110" i="1"/>
  <c r="G113" i="1"/>
  <c r="G115" i="1"/>
  <c r="G116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4" i="1"/>
  <c r="G136" i="1"/>
  <c r="G137" i="1"/>
  <c r="G138" i="1"/>
  <c r="G139" i="1"/>
  <c r="G141" i="1"/>
  <c r="G142" i="1"/>
  <c r="G143" i="1"/>
  <c r="G144" i="1"/>
  <c r="G147" i="1"/>
  <c r="G148" i="1"/>
  <c r="G149" i="1"/>
  <c r="G150" i="1"/>
  <c r="G151" i="1"/>
  <c r="G6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7" i="1"/>
  <c r="F8" i="1"/>
  <c r="F9" i="1"/>
  <c r="F10" i="1"/>
  <c r="F6" i="1"/>
  <c r="D154" i="1" l="1"/>
  <c r="E154" i="1"/>
  <c r="E154" i="3"/>
  <c r="F154" i="3"/>
  <c r="G154" i="1" l="1"/>
  <c r="F154" i="1"/>
</calcChain>
</file>

<file path=xl/sharedStrings.xml><?xml version="1.0" encoding="utf-8"?>
<sst xmlns="http://schemas.openxmlformats.org/spreadsheetml/2006/main" count="314" uniqueCount="162">
  <si>
    <t>KULAKLI PULLUK (MOULDBOARD PLOUGH)</t>
  </si>
  <si>
    <t>ARK AÇMA PULLUĞU (FURROW OPENERPLOUGH)</t>
  </si>
  <si>
    <t>DİSKLİ PULLUK  (DISC PLOUGHS)</t>
  </si>
  <si>
    <t>GOBLE DİSK (GOBLE DİSC)</t>
  </si>
  <si>
    <t>DİPKAZAN  (SUBSOILER)</t>
  </si>
  <si>
    <t>KÜLTÜVATÖR (CULTIVATOR)</t>
  </si>
  <si>
    <t>TOPRAK FREZESİ  (SOIL ROTARY CULTIVATOR)</t>
  </si>
  <si>
    <t>ROTOTİLLER  (ROTARY TILLER)</t>
  </si>
  <si>
    <t>DİSKLİ TIRMIK-DİŞLİ TIRMIK (DİSC HARROWS-SPIKE TOOTH HARROWS)</t>
  </si>
  <si>
    <t>MERDANE  (LAND ROLLER)</t>
  </si>
  <si>
    <t>SİLİNDİR (FLAT ROLLER)</t>
  </si>
  <si>
    <t>TAPAN (FLOAT)</t>
  </si>
  <si>
    <t>SIRA ARASI ÇAPA MAK.(INTER-ROW HOEING MACHINE)</t>
  </si>
  <si>
    <t>SIRA ARASI ÇAPA ALETİ (INTER-ROW HOEING EQUIPMENT)</t>
  </si>
  <si>
    <t>ORAK VE KANATLI ORAK MAK.(SICKLE-SAIL REAPER)</t>
  </si>
  <si>
    <t xml:space="preserve">SET MAK.(EARTH CURBING MACHINE) </t>
  </si>
  <si>
    <t>SKRAYPER (SCRAPER)</t>
  </si>
  <si>
    <t>KAYMAK KIRMA ALETİ (CLOD CRUSHER)</t>
  </si>
  <si>
    <t xml:space="preserve">ÇİZEL (CHISEL) </t>
  </si>
  <si>
    <t>TESVİYE KÜREĞİ (MOUNTED GRADER)</t>
  </si>
  <si>
    <t>TOPRAK BURGUSU (HOLE DIGGER)</t>
  </si>
  <si>
    <t>PNÖMATİK TEK DANE EKİM MAK. (PNEUMATIC SPACING DRILL)</t>
  </si>
  <si>
    <t>TEK DANE EKİM MAK. (MEKANİK) (SPACING DRILL)</t>
  </si>
  <si>
    <t>PNÖMATİK SIRAYA EKİM MAKİNASI (PNEUMATIC PRECISION DRILL)</t>
  </si>
  <si>
    <t>MEKANİK SIRAYA EKİM MAKİNASI (MECHANIC SEED DRILL)</t>
  </si>
  <si>
    <t>PAMUK EKİM MAK. (COTTON  PLANTER)</t>
  </si>
  <si>
    <t>SOĞAN MİBZERİ (ONION DRILL)</t>
  </si>
  <si>
    <t>PATATES EKİM MAKİNASI (POTATOE PLANTER)</t>
  </si>
  <si>
    <t>PATATES SÖKÜM MAKİNASI (POTATOE HARVESTER)</t>
  </si>
  <si>
    <t>FİDE DİKİM MAKİNASI (TRANSPLANTING MACHINE)</t>
  </si>
  <si>
    <t>SAPDÖĞER HARMAN MAKİNASI (CHOP-THRESHER)</t>
  </si>
  <si>
    <t>FINDIK HARMAN MAKİNASI (HAZELNUT HARVESTER)</t>
  </si>
  <si>
    <t>PANCAR SÖKME MAKİNASI (BEET LIFTER)</t>
  </si>
  <si>
    <t>KOMBİNE PANCAR HASAT MAKİNASI (COMBINE BEET HARVESTER)</t>
  </si>
  <si>
    <t>PANCAR SÖKME ÇATALI (BEET LIFTING FORK)</t>
  </si>
  <si>
    <t>SOĞAN HASAT MAKİNASI (0NION HARVESTER)</t>
  </si>
  <si>
    <t>SABİT SELEKTÖR (STATIONARY SEED CLEANER)</t>
  </si>
  <si>
    <t>SEYYAR SELEKTÖR (MOBILE SEED CLEANER)</t>
  </si>
  <si>
    <t xml:space="preserve">ÇİM BİÇME MAKİNASI (ROTOR MOWER) </t>
  </si>
  <si>
    <t>FINDIK AYIKLAMA MAKİNASI (HAZELNUT SORTING MACHINE)</t>
  </si>
  <si>
    <t>BİÇER BAĞLAR (BINDER)</t>
  </si>
  <si>
    <t>FINDIK DİKİM MAKİNASI (HAZELNUT PLANTER)</t>
  </si>
  <si>
    <t>TRAKTÖR (TRACTOR)</t>
  </si>
  <si>
    <t>TRAKTÖR KABİNİ (TRACTOR CAB)</t>
  </si>
  <si>
    <t>KEPÇE (TRACTOR MOUNTED FRONTLOALER)</t>
  </si>
  <si>
    <t>EL TRAKTÖRÜ (TWO WHEELED HAND TRACTOR)</t>
  </si>
  <si>
    <t>TRAKTÖR SEPETLİĞİ (MOUNTED TRANSPORTBOX)</t>
  </si>
  <si>
    <t>KALDIRMA ÇUBUĞU (MOUNTED LIFTING BAR)</t>
  </si>
  <si>
    <t>YER FISTIĞI DANELEME MAKİNASI (PEANUT GRAINING MACHINE)</t>
  </si>
  <si>
    <t>HAŞHAŞ KIRMA VE DANELEME MAKİNASI (OPIUM SCRATCHING AND GRAINING MACHINE)</t>
  </si>
  <si>
    <t>MISIR DANELEME MAKİNASI (CORN SHELLER)</t>
  </si>
  <si>
    <t>MISIR SİLAJ MAKİNASI (MAIZE SILAGE MACHINE)</t>
  </si>
  <si>
    <t>OT SİLAJ MAKİNASI (HAY SILAGE MACHINE)</t>
  </si>
  <si>
    <t>SANTRİFÜJLÜ KİMYEVİ GÜBRE DAĞITICISI (FERTILIZER SPREADER)</t>
  </si>
  <si>
    <t>TARLA VE BAHÇE PÜLVERİZATÖRÜ (FIELD AND GARDEN SPRAYER)</t>
  </si>
  <si>
    <t>SIRT PÜLVERİZATÖRÜ (KNAPSACK SPRAYER)</t>
  </si>
  <si>
    <t>ATOMİZÖR (ATOMIZER)</t>
  </si>
  <si>
    <t>TOZLAMA MAKINASI (DUSTERS)</t>
  </si>
  <si>
    <t>TARIM RÖMORKU (TRAILER)</t>
  </si>
  <si>
    <t>SU TANKERİ (WATER TANK)</t>
  </si>
  <si>
    <t>SAP PARÇALAMA MAKINASI (CHOP TRESHER)</t>
  </si>
  <si>
    <t>ÇAYIR   BİÇME MAKİNASI (MOWER)</t>
  </si>
  <si>
    <t>OT TIRMIĞI (HAYRAKE)</t>
  </si>
  <si>
    <t>ÇUVALLAMALI SAPDÖVER HARMAN MAK.(BAGGING CHOP-THRESHER)</t>
  </si>
  <si>
    <t>HAVUÇ YIKAMA MAKİNASI (CARROT CLEANER)</t>
  </si>
  <si>
    <t>ELEVATÖR (BELT ELEVATOR)</t>
  </si>
  <si>
    <t>PNÖMATİK SAMAN ELEVATÖRÜ (PNEUMATIC STRAW CONVEYOR)</t>
  </si>
  <si>
    <t>SAP TOPLAMA SAMAN YAPMA MAKİNASI (CLAMPAND STRAW MACHINE)</t>
  </si>
  <si>
    <t>ZEYTİN ELEME MAKİNASI (OLIVE SIFTING MACHINE)</t>
  </si>
  <si>
    <t>ZEYTİN ÇİZME MAKİNASI (OLIVE SCRATCH MACHINE)</t>
  </si>
  <si>
    <t>ZEYTIN SINIFLANDIRMA MAKINASI (OLIVE SORTING MACHINE)</t>
  </si>
  <si>
    <t>ELEMELİ ÜZÜM SAVURMA MAKİNASI (GRAPE HURLING MACHINE WITH SIFTER)</t>
  </si>
  <si>
    <t>KABAK ÇEKİRDEĞİ ÇIKARMA MAKİNASI (SQUASH SEED HAULER)</t>
  </si>
  <si>
    <t>KEKİK TEMİZLEME MAKİNASI (THYME SCRUBBER)</t>
  </si>
  <si>
    <t>MISIR VE ÇELTİK KURUTMA MAKİNASI (MAIZE AND RICE DRYING MACHINE)</t>
  </si>
  <si>
    <t>BALYA MAKİNASI (BALER)</t>
  </si>
  <si>
    <t>YEM SİLOSU (FODDER SILO)</t>
  </si>
  <si>
    <t>YEM TANKERİ (FEED TANK)</t>
  </si>
  <si>
    <t>MİNİ YEM TESİSİ (SMALL FEED PLANT)</t>
  </si>
  <si>
    <t xml:space="preserve">YEM EZME MAKİNASI (HOLLANDER) </t>
  </si>
  <si>
    <t>YEM KIYMA MAKİNASI (FORAGE HARVESTER)</t>
  </si>
  <si>
    <t>YEM DEĞİRMENİ (FEEDING MILL)</t>
  </si>
  <si>
    <t>YEM KIRMA MAKİNASI (FEED GRINDER)</t>
  </si>
  <si>
    <t>ARI KOVANI (BEE SCAP)</t>
  </si>
  <si>
    <t>OTOMATİK SULUK (AUTOMATIC BOWL)</t>
  </si>
  <si>
    <t>KOMBİKÜRÜM (COMBICURUM)</t>
  </si>
  <si>
    <t>YAYIK MAKİNASI (CHURNER)</t>
  </si>
  <si>
    <t>SÜT SAĞIM TESİSİ (MILKING PLANT)</t>
  </si>
  <si>
    <t>SÜT SAĞIM MAKİNASI (MILKING MACHINE)</t>
  </si>
  <si>
    <t>DERİN KUYU SU POMPASI (DEEP WELL PUMP)</t>
  </si>
  <si>
    <t>MOTOPOMP (IRRIGATION PUMP)</t>
  </si>
  <si>
    <t>ELEKTROPOMP (ELECTRICAL DRIVEN PUMP)</t>
  </si>
  <si>
    <t>SU POMPA MOTORU (IRRIGATION PUMP KOTOR)</t>
  </si>
  <si>
    <t>SANTRİFÜJLÜ SU POMPASI (CENTRIFUGAL PUMP)</t>
  </si>
  <si>
    <t>DALGIÇ POMPA (DEEP WELL PUMP)</t>
  </si>
  <si>
    <t>SAMAN AKTARMA-BOŞALTMA MAKİNASI (STRAW CONVEYOR AND UNLOADER)</t>
  </si>
  <si>
    <t>SANDIKLI GÜBRE DAĞITMA MAKİNASI (FERTILIZER DISTRIBUTOR WİTH CASE)</t>
  </si>
  <si>
    <t>TÜTÜN RAFI (TOBACCO SHELF)</t>
  </si>
  <si>
    <t>HELEZON (AUGER CONVEYOR)</t>
  </si>
  <si>
    <t>YAĞMURLAMA BAŞLIĞI (SPRINKLER)</t>
  </si>
  <si>
    <t>JENERATÖR (GENERATOR)</t>
  </si>
  <si>
    <t>TRİYÖR (SEED GRADER)</t>
  </si>
  <si>
    <t>MISIR HASAT TABLASI (MAIZE PICKER ATTACHMENT)</t>
  </si>
  <si>
    <t>ÇİFTLİK GÜB. DAĞ.MAK (MANURE SPREADER)</t>
  </si>
  <si>
    <t>AKROBAT OT TIRMIĞI (HAY RAKE)</t>
  </si>
  <si>
    <t>BİÇERDÖVER (COMBINE HARVESTER)</t>
  </si>
  <si>
    <t>SAPKESER (STALK CUTTER)</t>
  </si>
  <si>
    <t xml:space="preserve">TAŞ T0PLAMA MAK.(STONE PICKER) </t>
  </si>
  <si>
    <t>TAŞ T0PLAMA PULLUĞU - LİPER.</t>
  </si>
  <si>
    <t>BİTKİ SEYRELTME MAK.(PLANT SCANTING MACHINES)</t>
  </si>
  <si>
    <t>ÇALI KIRMA MAK.(SHRUBS DESTROYING MACHINE)</t>
  </si>
  <si>
    <t>SİSLEYİCİ</t>
  </si>
  <si>
    <t>ELMA TASNİF MAKİNESİ</t>
  </si>
  <si>
    <t>SEBZE EKİM MAK.(MEKANİK)</t>
  </si>
  <si>
    <t>NOHUT (Merc-Kimy) HASAT MAK.</t>
  </si>
  <si>
    <t>SÜT TOPLAMA VE TAŞIMA TANKI-SOĞUTMA</t>
  </si>
  <si>
    <t>YER FISTIĞI HASAT MAK.</t>
  </si>
  <si>
    <t>SERA ISITICISI</t>
  </si>
  <si>
    <t>SERA</t>
  </si>
  <si>
    <t>ZEYTİNYAĞI SIKMA MAK.(KONTİNİ SİST)</t>
  </si>
  <si>
    <t>KÖKLÜ AĞAÇ SÖKME MAK.</t>
  </si>
  <si>
    <t>OTOMATİK SULAMA MAKİNASI</t>
  </si>
  <si>
    <t>AYÇİÇEĞİ HASAD MAK</t>
  </si>
  <si>
    <t>SOĞAN KESME MAK.</t>
  </si>
  <si>
    <t>PAMUK TOPLAMA MAK.</t>
  </si>
  <si>
    <t>BAL SÜZME MAK.</t>
  </si>
  <si>
    <t>ÇEKİLİR BİÇERDÖVER</t>
  </si>
  <si>
    <t>ENERJİ TÜRBÜNÜ</t>
  </si>
  <si>
    <t>SLAJ PAKETLEME MAK.</t>
  </si>
  <si>
    <t>ZEYTİN SİLKME MAK.</t>
  </si>
  <si>
    <t>ANIZA EKİM MK.DİREKT EKİM MK.</t>
  </si>
  <si>
    <t>SUSAM EKİM MAK.</t>
  </si>
  <si>
    <t>KABAK HASAT MAK.</t>
  </si>
  <si>
    <t>TOPRAK ALTI GÜBRELEME MK.</t>
  </si>
  <si>
    <t>SOĞAN SÖKÜM MAK</t>
  </si>
  <si>
    <t>HAVUÇ SÖKÜM MAK.</t>
  </si>
  <si>
    <t>FİDAN SÖKME MAKİNASI</t>
  </si>
  <si>
    <t>YEŞİL YEM ÜRETİM MAK:</t>
  </si>
  <si>
    <t>KAPASİTE(Capacity)(AD/YIL)</t>
  </si>
  <si>
    <t>İMALAT(Production)(Ad/Yıl)</t>
  </si>
  <si>
    <t>FARK(Difference)(Ad/Yıl)</t>
  </si>
  <si>
    <t>K.K.O(C.U.R)(%)</t>
  </si>
  <si>
    <t>CİNSİ(TYPE)</t>
  </si>
  <si>
    <t xml:space="preserve">KULLANIM ORANLARI (PRODUCTION AND CAPACITY UTILIZATION RATE OF AGRICULTURAL MECHANIZATION </t>
  </si>
  <si>
    <t>TOPLAM</t>
  </si>
  <si>
    <t xml:space="preserve">          SATIŞ RAKAMLARI  </t>
  </si>
  <si>
    <t>YEM KARMA VE DAĞITMA MAKİNASI</t>
  </si>
  <si>
    <t>CENTER PİVOT SULAMA SİSTEMİ</t>
  </si>
  <si>
    <t>LİNEER SULAMA SİSTEMİ</t>
  </si>
  <si>
    <t>TAMBURLU SULAMA SİSTEMİ</t>
  </si>
  <si>
    <t>GÜBRE SIYIRICI</t>
  </si>
  <si>
    <t>SIVI GÜBRE TAŞIMA VE DAĞITMA TANKERİ</t>
  </si>
  <si>
    <t>KONVEYÖR - YÜKLEME VE TAŞIMA BANDI</t>
  </si>
  <si>
    <t>DAL PARÇALAMA MAKİNASI</t>
  </si>
  <si>
    <t>ÇEKİLİR TİP PAMUK TOPLAMA MAKİNASI</t>
  </si>
  <si>
    <t>KENDİ YÜRÜR PAMUK TOPLAMA MAKİNASI</t>
  </si>
  <si>
    <t>EQUIPMENTS AND MACHINERY MANUFACTURED IN TÜRKİYE IN 2017)</t>
  </si>
  <si>
    <t>Kaynak: G:T.H.B</t>
  </si>
  <si>
    <t>Kaynak:G.T.H.B</t>
  </si>
  <si>
    <t>SATIŞ(Sales)(Ad/yıl)</t>
  </si>
  <si>
    <t xml:space="preserve"> 2017 YILINDA TÜRKİYE'DE İMAL EDİLEN TARIMSAL MEKANİZASYON ARAÇLARININ İMALAT, KAPASİTE </t>
  </si>
  <si>
    <t xml:space="preserve"> 2017 YILINDA TÜRKİYE'DE İMAL EDİLEN TARIMSAL MEKANİZASYON ARAÇLARININ İMALAT VE KAPASİTE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</si>
</sst>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textRotation="90"/>
    </xf>
    <xf numFmtId="0" fontId="2" fillId="0" borderId="1" xfId="0" applyFont="1" applyBorder="1" applyAlignment="1">
      <alignment horizontal="left" textRotation="90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workbookViewId="0">
      <selection activeCell="C162" sqref="C162"/>
    </sheetView>
  </sheetViews>
  <sheetFormatPr defaultRowHeight="15" x14ac:dyDescent="0.25"/>
  <cols>
    <col min="1" max="1" width="10.85546875" customWidth="1"/>
    <col min="2" max="2" width="5.28515625" customWidth="1"/>
    <col min="3" max="3" width="60.5703125" customWidth="1"/>
    <col min="4" max="4" width="10.28515625" bestFit="1" customWidth="1"/>
    <col min="5" max="5" width="9.28515625" bestFit="1" customWidth="1"/>
    <col min="6" max="6" width="10.5703125" customWidth="1"/>
    <col min="7" max="7" width="7.7109375" customWidth="1"/>
  </cols>
  <sheetData>
    <row r="1" spans="1:7" x14ac:dyDescent="0.25">
      <c r="A1" s="1"/>
      <c r="B1" s="20" t="s">
        <v>161</v>
      </c>
      <c r="C1" s="20"/>
      <c r="D1" s="20"/>
      <c r="E1" s="20"/>
      <c r="F1" s="20"/>
      <c r="G1" s="20"/>
    </row>
    <row r="2" spans="1:7" x14ac:dyDescent="0.25">
      <c r="A2" s="1"/>
      <c r="B2" s="20" t="s">
        <v>143</v>
      </c>
      <c r="C2" s="20"/>
      <c r="D2" s="20"/>
      <c r="E2" s="20"/>
      <c r="F2" s="20"/>
      <c r="G2" s="20"/>
    </row>
    <row r="3" spans="1:7" x14ac:dyDescent="0.25">
      <c r="A3" s="1"/>
      <c r="B3" s="21" t="s">
        <v>156</v>
      </c>
      <c r="C3" s="21"/>
      <c r="D3" s="21"/>
      <c r="E3" s="21"/>
      <c r="F3" s="21"/>
      <c r="G3" s="21"/>
    </row>
    <row r="4" spans="1:7" x14ac:dyDescent="0.25">
      <c r="A4" s="1"/>
      <c r="B4" s="1"/>
      <c r="C4" s="1"/>
      <c r="D4" s="1"/>
      <c r="E4" s="1"/>
      <c r="F4" s="1"/>
      <c r="G4" s="1"/>
    </row>
    <row r="5" spans="1:7" ht="186.75" customHeight="1" x14ac:dyDescent="0.25">
      <c r="A5" s="1"/>
      <c r="B5" s="2">
        <v>2017</v>
      </c>
      <c r="C5" s="3" t="s">
        <v>142</v>
      </c>
      <c r="D5" s="4" t="s">
        <v>138</v>
      </c>
      <c r="E5" s="4" t="s">
        <v>139</v>
      </c>
      <c r="F5" s="5" t="s">
        <v>140</v>
      </c>
      <c r="G5" s="5" t="s">
        <v>141</v>
      </c>
    </row>
    <row r="6" spans="1:7" ht="20.100000000000001" customHeight="1" x14ac:dyDescent="0.25">
      <c r="A6" s="1"/>
      <c r="B6" s="6">
        <v>1</v>
      </c>
      <c r="C6" s="7" t="s">
        <v>0</v>
      </c>
      <c r="D6" s="8">
        <v>54327</v>
      </c>
      <c r="E6" s="9">
        <v>37739</v>
      </c>
      <c r="F6" s="8">
        <f>(D6-E6)</f>
        <v>16588</v>
      </c>
      <c r="G6" s="18">
        <f>(E6/D6*100)</f>
        <v>69.466379516630766</v>
      </c>
    </row>
    <row r="7" spans="1:7" ht="20.100000000000001" customHeight="1" x14ac:dyDescent="0.25">
      <c r="A7" s="1"/>
      <c r="B7" s="6">
        <v>2</v>
      </c>
      <c r="C7" s="7" t="s">
        <v>1</v>
      </c>
      <c r="D7" s="8">
        <v>3978</v>
      </c>
      <c r="E7" s="9">
        <v>1441</v>
      </c>
      <c r="F7" s="8">
        <f t="shared" ref="F7:F70" si="0">(D7-E7)</f>
        <v>2537</v>
      </c>
      <c r="G7" s="18">
        <f t="shared" ref="G7:G70" si="1">(E7/D7*100)</f>
        <v>36.224233283056812</v>
      </c>
    </row>
    <row r="8" spans="1:7" ht="20.100000000000001" customHeight="1" x14ac:dyDescent="0.25">
      <c r="A8" s="1"/>
      <c r="B8" s="6">
        <v>3</v>
      </c>
      <c r="C8" s="7" t="s">
        <v>2</v>
      </c>
      <c r="D8" s="8">
        <v>10491</v>
      </c>
      <c r="E8" s="9">
        <v>4428</v>
      </c>
      <c r="F8" s="8">
        <f t="shared" si="0"/>
        <v>6063</v>
      </c>
      <c r="G8" s="18">
        <f t="shared" si="1"/>
        <v>42.207606519874183</v>
      </c>
    </row>
    <row r="9" spans="1:7" ht="20.100000000000001" customHeight="1" x14ac:dyDescent="0.25">
      <c r="A9" s="1"/>
      <c r="B9" s="6">
        <v>4</v>
      </c>
      <c r="C9" s="7" t="s">
        <v>3</v>
      </c>
      <c r="D9" s="8">
        <v>11872</v>
      </c>
      <c r="E9" s="9">
        <v>2704</v>
      </c>
      <c r="F9" s="8">
        <f t="shared" si="0"/>
        <v>9168</v>
      </c>
      <c r="G9" s="18">
        <f t="shared" si="1"/>
        <v>22.776280323450134</v>
      </c>
    </row>
    <row r="10" spans="1:7" ht="20.100000000000001" customHeight="1" x14ac:dyDescent="0.25">
      <c r="A10" s="1"/>
      <c r="B10" s="6">
        <v>5</v>
      </c>
      <c r="C10" s="7" t="s">
        <v>4</v>
      </c>
      <c r="D10" s="8">
        <v>5489</v>
      </c>
      <c r="E10" s="9">
        <v>2257</v>
      </c>
      <c r="F10" s="8">
        <f t="shared" si="0"/>
        <v>3232</v>
      </c>
      <c r="G10" s="18">
        <f t="shared" si="1"/>
        <v>41.118600838039718</v>
      </c>
    </row>
    <row r="11" spans="1:7" ht="20.100000000000001" customHeight="1" x14ac:dyDescent="0.25">
      <c r="A11" s="1"/>
      <c r="B11" s="6">
        <v>6</v>
      </c>
      <c r="C11" s="7" t="s">
        <v>5</v>
      </c>
      <c r="D11" s="8">
        <v>48454</v>
      </c>
      <c r="E11" s="9">
        <v>23219</v>
      </c>
      <c r="F11" s="8">
        <f t="shared" si="0"/>
        <v>25235</v>
      </c>
      <c r="G11" s="18">
        <f t="shared" si="1"/>
        <v>47.91967639410575</v>
      </c>
    </row>
    <row r="12" spans="1:7" ht="20.100000000000001" customHeight="1" x14ac:dyDescent="0.25">
      <c r="A12" s="1"/>
      <c r="B12" s="6">
        <v>7</v>
      </c>
      <c r="C12" s="7" t="s">
        <v>6</v>
      </c>
      <c r="D12" s="8">
        <v>5581</v>
      </c>
      <c r="E12" s="9">
        <v>3949</v>
      </c>
      <c r="F12" s="8">
        <f t="shared" si="0"/>
        <v>1632</v>
      </c>
      <c r="G12" s="18">
        <f t="shared" si="1"/>
        <v>70.757928686615301</v>
      </c>
    </row>
    <row r="13" spans="1:7" ht="20.100000000000001" customHeight="1" x14ac:dyDescent="0.25">
      <c r="A13" s="1"/>
      <c r="B13" s="6">
        <v>8</v>
      </c>
      <c r="C13" s="7" t="s">
        <v>7</v>
      </c>
      <c r="D13" s="8">
        <v>15068</v>
      </c>
      <c r="E13" s="9">
        <v>8320</v>
      </c>
      <c r="F13" s="8">
        <f t="shared" si="0"/>
        <v>6748</v>
      </c>
      <c r="G13" s="18">
        <f t="shared" si="1"/>
        <v>55.216352535173876</v>
      </c>
    </row>
    <row r="14" spans="1:7" ht="20.100000000000001" customHeight="1" x14ac:dyDescent="0.25">
      <c r="A14" s="1"/>
      <c r="B14" s="6">
        <v>9</v>
      </c>
      <c r="C14" s="7" t="s">
        <v>8</v>
      </c>
      <c r="D14" s="8">
        <v>25348</v>
      </c>
      <c r="E14" s="9">
        <v>9925</v>
      </c>
      <c r="F14" s="8">
        <f t="shared" si="0"/>
        <v>15423</v>
      </c>
      <c r="G14" s="18">
        <f t="shared" si="1"/>
        <v>39.154962916206408</v>
      </c>
    </row>
    <row r="15" spans="1:7" ht="20.100000000000001" customHeight="1" x14ac:dyDescent="0.25">
      <c r="A15" s="1"/>
      <c r="B15" s="6">
        <v>10</v>
      </c>
      <c r="C15" s="7" t="s">
        <v>9</v>
      </c>
      <c r="D15" s="8">
        <v>8510</v>
      </c>
      <c r="E15" s="9">
        <v>2373</v>
      </c>
      <c r="F15" s="8">
        <f t="shared" si="0"/>
        <v>6137</v>
      </c>
      <c r="G15" s="18">
        <f t="shared" si="1"/>
        <v>27.884841363102232</v>
      </c>
    </row>
    <row r="16" spans="1:7" ht="20.100000000000001" customHeight="1" x14ac:dyDescent="0.25">
      <c r="A16" s="1"/>
      <c r="B16" s="6">
        <v>11</v>
      </c>
      <c r="C16" s="7" t="s">
        <v>10</v>
      </c>
      <c r="D16" s="8">
        <v>850</v>
      </c>
      <c r="E16" s="9">
        <v>416</v>
      </c>
      <c r="F16" s="8">
        <f t="shared" si="0"/>
        <v>434</v>
      </c>
      <c r="G16" s="18">
        <f t="shared" si="1"/>
        <v>48.941176470588239</v>
      </c>
    </row>
    <row r="17" spans="1:7" ht="20.100000000000001" customHeight="1" x14ac:dyDescent="0.25">
      <c r="A17" s="1"/>
      <c r="B17" s="6">
        <v>12</v>
      </c>
      <c r="C17" s="7" t="s">
        <v>11</v>
      </c>
      <c r="D17" s="8">
        <v>2500</v>
      </c>
      <c r="E17" s="9">
        <v>886</v>
      </c>
      <c r="F17" s="8">
        <f t="shared" si="0"/>
        <v>1614</v>
      </c>
      <c r="G17" s="18">
        <f t="shared" si="1"/>
        <v>35.44</v>
      </c>
    </row>
    <row r="18" spans="1:7" ht="20.100000000000001" customHeight="1" x14ac:dyDescent="0.25">
      <c r="A18" s="1"/>
      <c r="B18" s="6">
        <v>13</v>
      </c>
      <c r="C18" s="7" t="s">
        <v>12</v>
      </c>
      <c r="D18" s="8">
        <v>17738</v>
      </c>
      <c r="E18" s="9">
        <v>8544</v>
      </c>
      <c r="F18" s="8">
        <f t="shared" si="0"/>
        <v>9194</v>
      </c>
      <c r="G18" s="18">
        <f t="shared" si="1"/>
        <v>48.167775397451798</v>
      </c>
    </row>
    <row r="19" spans="1:7" ht="20.100000000000001" customHeight="1" x14ac:dyDescent="0.25">
      <c r="A19" s="1"/>
      <c r="B19" s="6">
        <v>14</v>
      </c>
      <c r="C19" s="7" t="s">
        <v>13</v>
      </c>
      <c r="D19" s="8">
        <v>1480</v>
      </c>
      <c r="E19" s="9">
        <v>446</v>
      </c>
      <c r="F19" s="8">
        <f t="shared" si="0"/>
        <v>1034</v>
      </c>
      <c r="G19" s="18">
        <f t="shared" si="1"/>
        <v>30.135135135135133</v>
      </c>
    </row>
    <row r="20" spans="1:7" ht="20.100000000000001" customHeight="1" x14ac:dyDescent="0.25">
      <c r="A20" s="1"/>
      <c r="B20" s="6">
        <v>15</v>
      </c>
      <c r="C20" s="7" t="s">
        <v>14</v>
      </c>
      <c r="D20" s="8">
        <v>411566</v>
      </c>
      <c r="E20" s="9">
        <v>49288</v>
      </c>
      <c r="F20" s="8">
        <f t="shared" si="0"/>
        <v>362278</v>
      </c>
      <c r="G20" s="18">
        <f t="shared" si="1"/>
        <v>11.975721998415807</v>
      </c>
    </row>
    <row r="21" spans="1:7" ht="20.100000000000001" customHeight="1" x14ac:dyDescent="0.25">
      <c r="A21" s="1"/>
      <c r="B21" s="6">
        <v>16</v>
      </c>
      <c r="C21" s="7" t="s">
        <v>15</v>
      </c>
      <c r="D21" s="8">
        <v>607</v>
      </c>
      <c r="E21" s="9">
        <v>110</v>
      </c>
      <c r="F21" s="8">
        <f t="shared" si="0"/>
        <v>497</v>
      </c>
      <c r="G21" s="18">
        <f t="shared" si="1"/>
        <v>18.12191103789127</v>
      </c>
    </row>
    <row r="22" spans="1:7" ht="20.100000000000001" customHeight="1" x14ac:dyDescent="0.25">
      <c r="A22" s="1"/>
      <c r="B22" s="6">
        <v>17</v>
      </c>
      <c r="C22" s="7" t="s">
        <v>16</v>
      </c>
      <c r="D22" s="8">
        <v>16200</v>
      </c>
      <c r="E22" s="9">
        <v>11100</v>
      </c>
      <c r="F22" s="8">
        <f t="shared" si="0"/>
        <v>5100</v>
      </c>
      <c r="G22" s="18">
        <f t="shared" si="1"/>
        <v>68.518518518518519</v>
      </c>
    </row>
    <row r="23" spans="1:7" ht="20.100000000000001" customHeight="1" x14ac:dyDescent="0.25">
      <c r="A23" s="1"/>
      <c r="B23" s="6">
        <v>18</v>
      </c>
      <c r="C23" s="7" t="s">
        <v>17</v>
      </c>
      <c r="D23" s="8">
        <v>5235</v>
      </c>
      <c r="E23" s="9">
        <v>1084</v>
      </c>
      <c r="F23" s="8">
        <f t="shared" si="0"/>
        <v>4151</v>
      </c>
      <c r="G23" s="18">
        <f t="shared" si="1"/>
        <v>20.706781279847185</v>
      </c>
    </row>
    <row r="24" spans="1:7" ht="20.100000000000001" customHeight="1" x14ac:dyDescent="0.25">
      <c r="A24" s="1"/>
      <c r="B24" s="6">
        <v>19</v>
      </c>
      <c r="C24" s="7" t="s">
        <v>18</v>
      </c>
      <c r="D24" s="8">
        <v>18903</v>
      </c>
      <c r="E24" s="9">
        <v>6807</v>
      </c>
      <c r="F24" s="8">
        <f t="shared" si="0"/>
        <v>12096</v>
      </c>
      <c r="G24" s="18">
        <f t="shared" si="1"/>
        <v>36.010157117917792</v>
      </c>
    </row>
    <row r="25" spans="1:7" ht="20.100000000000001" customHeight="1" x14ac:dyDescent="0.25">
      <c r="A25" s="1"/>
      <c r="B25" s="6">
        <v>20</v>
      </c>
      <c r="C25" s="7" t="s">
        <v>19</v>
      </c>
      <c r="D25" s="8">
        <v>14013</v>
      </c>
      <c r="E25" s="9">
        <v>6320</v>
      </c>
      <c r="F25" s="8">
        <f t="shared" si="0"/>
        <v>7693</v>
      </c>
      <c r="G25" s="18">
        <f t="shared" si="1"/>
        <v>45.100977663598087</v>
      </c>
    </row>
    <row r="26" spans="1:7" ht="20.100000000000001" customHeight="1" x14ac:dyDescent="0.25">
      <c r="A26" s="1"/>
      <c r="B26" s="6">
        <v>21</v>
      </c>
      <c r="C26" s="7" t="s">
        <v>20</v>
      </c>
      <c r="D26" s="8">
        <v>1774</v>
      </c>
      <c r="E26" s="9">
        <v>393</v>
      </c>
      <c r="F26" s="8">
        <f t="shared" si="0"/>
        <v>1381</v>
      </c>
      <c r="G26" s="18">
        <f t="shared" si="1"/>
        <v>22.153325817361893</v>
      </c>
    </row>
    <row r="27" spans="1:7" ht="20.100000000000001" customHeight="1" x14ac:dyDescent="0.25">
      <c r="A27" s="1"/>
      <c r="B27" s="6">
        <v>22</v>
      </c>
      <c r="C27" s="7" t="s">
        <v>21</v>
      </c>
      <c r="D27" s="8">
        <v>5105</v>
      </c>
      <c r="E27" s="9">
        <v>2531</v>
      </c>
      <c r="F27" s="8">
        <f t="shared" si="0"/>
        <v>2574</v>
      </c>
      <c r="G27" s="18">
        <f t="shared" si="1"/>
        <v>49.578844270323216</v>
      </c>
    </row>
    <row r="28" spans="1:7" ht="20.100000000000001" customHeight="1" x14ac:dyDescent="0.25">
      <c r="A28" s="1"/>
      <c r="B28" s="6">
        <v>23</v>
      </c>
      <c r="C28" s="7" t="s">
        <v>22</v>
      </c>
      <c r="D28" s="8">
        <v>5119</v>
      </c>
      <c r="E28" s="9">
        <v>4420</v>
      </c>
      <c r="F28" s="8">
        <f t="shared" si="0"/>
        <v>699</v>
      </c>
      <c r="G28" s="18">
        <f t="shared" si="1"/>
        <v>86.344989255714012</v>
      </c>
    </row>
    <row r="29" spans="1:7" ht="20.100000000000001" customHeight="1" x14ac:dyDescent="0.25">
      <c r="A29" s="1"/>
      <c r="B29" s="6">
        <v>24</v>
      </c>
      <c r="C29" s="7" t="s">
        <v>23</v>
      </c>
      <c r="D29" s="8">
        <v>6561</v>
      </c>
      <c r="E29" s="9">
        <v>3465</v>
      </c>
      <c r="F29" s="8">
        <f t="shared" si="0"/>
        <v>3096</v>
      </c>
      <c r="G29" s="18">
        <f t="shared" si="1"/>
        <v>52.812071330589852</v>
      </c>
    </row>
    <row r="30" spans="1:7" ht="20.100000000000001" customHeight="1" x14ac:dyDescent="0.25">
      <c r="A30" s="1"/>
      <c r="B30" s="6">
        <v>25</v>
      </c>
      <c r="C30" s="7" t="s">
        <v>24</v>
      </c>
      <c r="D30" s="8">
        <v>14278</v>
      </c>
      <c r="E30" s="9">
        <v>6300</v>
      </c>
      <c r="F30" s="8">
        <f t="shared" si="0"/>
        <v>7978</v>
      </c>
      <c r="G30" s="18">
        <f t="shared" si="1"/>
        <v>44.123826866507912</v>
      </c>
    </row>
    <row r="31" spans="1:7" ht="20.100000000000001" customHeight="1" x14ac:dyDescent="0.25">
      <c r="A31" s="1"/>
      <c r="B31" s="6">
        <v>26</v>
      </c>
      <c r="C31" s="7" t="s">
        <v>25</v>
      </c>
      <c r="D31" s="8">
        <v>106</v>
      </c>
      <c r="E31" s="9">
        <v>6</v>
      </c>
      <c r="F31" s="8">
        <f t="shared" si="0"/>
        <v>100</v>
      </c>
      <c r="G31" s="18">
        <f t="shared" si="1"/>
        <v>5.6603773584905666</v>
      </c>
    </row>
    <row r="32" spans="1:7" ht="20.100000000000001" customHeight="1" x14ac:dyDescent="0.25">
      <c r="A32" s="1"/>
      <c r="B32" s="6">
        <v>27</v>
      </c>
      <c r="C32" s="7" t="s">
        <v>26</v>
      </c>
      <c r="D32" s="8">
        <v>120</v>
      </c>
      <c r="E32" s="9">
        <v>92</v>
      </c>
      <c r="F32" s="8">
        <f t="shared" si="0"/>
        <v>28</v>
      </c>
      <c r="G32" s="18">
        <f t="shared" si="1"/>
        <v>76.666666666666671</v>
      </c>
    </row>
    <row r="33" spans="1:7" ht="20.100000000000001" customHeight="1" x14ac:dyDescent="0.25">
      <c r="A33" s="1"/>
      <c r="B33" s="6">
        <v>28</v>
      </c>
      <c r="C33" s="7" t="s">
        <v>27</v>
      </c>
      <c r="D33" s="8">
        <v>3958</v>
      </c>
      <c r="E33" s="9">
        <v>482</v>
      </c>
      <c r="F33" s="8">
        <f t="shared" si="0"/>
        <v>3476</v>
      </c>
      <c r="G33" s="18">
        <f t="shared" si="1"/>
        <v>12.177867609903991</v>
      </c>
    </row>
    <row r="34" spans="1:7" ht="20.100000000000001" customHeight="1" x14ac:dyDescent="0.25">
      <c r="A34" s="1"/>
      <c r="B34" s="6">
        <v>29</v>
      </c>
      <c r="C34" s="7" t="s">
        <v>28</v>
      </c>
      <c r="D34" s="8">
        <v>3994</v>
      </c>
      <c r="E34" s="9">
        <v>722</v>
      </c>
      <c r="F34" s="8">
        <f t="shared" si="0"/>
        <v>3272</v>
      </c>
      <c r="G34" s="18">
        <f t="shared" si="1"/>
        <v>18.077115673510267</v>
      </c>
    </row>
    <row r="35" spans="1:7" ht="20.100000000000001" customHeight="1" x14ac:dyDescent="0.25">
      <c r="A35" s="1"/>
      <c r="B35" s="6">
        <v>30</v>
      </c>
      <c r="C35" s="7" t="s">
        <v>29</v>
      </c>
      <c r="D35" s="8">
        <v>1552</v>
      </c>
      <c r="E35" s="9">
        <v>337</v>
      </c>
      <c r="F35" s="8">
        <f t="shared" si="0"/>
        <v>1215</v>
      </c>
      <c r="G35" s="18">
        <f t="shared" si="1"/>
        <v>21.713917525773198</v>
      </c>
    </row>
    <row r="36" spans="1:7" ht="20.100000000000001" customHeight="1" x14ac:dyDescent="0.25">
      <c r="A36" s="1"/>
      <c r="B36" s="6">
        <v>31</v>
      </c>
      <c r="C36" s="7" t="s">
        <v>30</v>
      </c>
      <c r="D36" s="8">
        <v>12707</v>
      </c>
      <c r="E36" s="9">
        <v>5527</v>
      </c>
      <c r="F36" s="8">
        <f t="shared" si="0"/>
        <v>7180</v>
      </c>
      <c r="G36" s="18">
        <f t="shared" si="1"/>
        <v>43.495711025419062</v>
      </c>
    </row>
    <row r="37" spans="1:7" ht="20.100000000000001" customHeight="1" x14ac:dyDescent="0.25">
      <c r="A37" s="1"/>
      <c r="B37" s="6">
        <v>32</v>
      </c>
      <c r="C37" s="7" t="s">
        <v>31</v>
      </c>
      <c r="D37" s="8">
        <v>12100</v>
      </c>
      <c r="E37" s="9">
        <v>2419</v>
      </c>
      <c r="F37" s="8">
        <f t="shared" si="0"/>
        <v>9681</v>
      </c>
      <c r="G37" s="18">
        <f t="shared" si="1"/>
        <v>19.991735537190085</v>
      </c>
    </row>
    <row r="38" spans="1:7" ht="20.100000000000001" customHeight="1" x14ac:dyDescent="0.25">
      <c r="A38" s="1"/>
      <c r="B38" s="6">
        <v>33</v>
      </c>
      <c r="C38" s="7" t="s">
        <v>32</v>
      </c>
      <c r="D38" s="8">
        <v>11986</v>
      </c>
      <c r="E38" s="9">
        <v>3298</v>
      </c>
      <c r="F38" s="8">
        <f t="shared" si="0"/>
        <v>8688</v>
      </c>
      <c r="G38" s="18">
        <f t="shared" si="1"/>
        <v>27.515434673786082</v>
      </c>
    </row>
    <row r="39" spans="1:7" ht="20.100000000000001" customHeight="1" x14ac:dyDescent="0.25">
      <c r="A39" s="1"/>
      <c r="B39" s="6">
        <v>34</v>
      </c>
      <c r="C39" s="7" t="s">
        <v>33</v>
      </c>
      <c r="D39" s="8">
        <v>21501</v>
      </c>
      <c r="E39" s="9">
        <v>8409</v>
      </c>
      <c r="F39" s="8">
        <f t="shared" si="0"/>
        <v>13092</v>
      </c>
      <c r="G39" s="18">
        <f t="shared" si="1"/>
        <v>39.109808846100179</v>
      </c>
    </row>
    <row r="40" spans="1:7" ht="20.100000000000001" customHeight="1" x14ac:dyDescent="0.25">
      <c r="A40" s="1"/>
      <c r="B40" s="6">
        <v>35</v>
      </c>
      <c r="C40" s="7" t="s">
        <v>34</v>
      </c>
      <c r="D40" s="8">
        <v>0</v>
      </c>
      <c r="E40" s="9">
        <v>0</v>
      </c>
      <c r="F40" s="8">
        <f t="shared" si="0"/>
        <v>0</v>
      </c>
      <c r="G40" s="18">
        <v>0</v>
      </c>
    </row>
    <row r="41" spans="1:7" ht="20.100000000000001" customHeight="1" x14ac:dyDescent="0.25">
      <c r="A41" s="1"/>
      <c r="B41" s="6">
        <v>36</v>
      </c>
      <c r="C41" s="7" t="s">
        <v>35</v>
      </c>
      <c r="D41" s="8">
        <v>196</v>
      </c>
      <c r="E41" s="9">
        <v>7</v>
      </c>
      <c r="F41" s="8">
        <f t="shared" si="0"/>
        <v>189</v>
      </c>
      <c r="G41" s="18">
        <f t="shared" si="1"/>
        <v>3.5714285714285712</v>
      </c>
    </row>
    <row r="42" spans="1:7" ht="20.100000000000001" customHeight="1" x14ac:dyDescent="0.25">
      <c r="A42" s="1"/>
      <c r="B42" s="6">
        <v>37</v>
      </c>
      <c r="C42" s="7" t="s">
        <v>36</v>
      </c>
      <c r="D42" s="8">
        <v>0</v>
      </c>
      <c r="E42" s="9">
        <v>0</v>
      </c>
      <c r="F42" s="8">
        <f t="shared" si="0"/>
        <v>0</v>
      </c>
      <c r="G42" s="18">
        <v>0</v>
      </c>
    </row>
    <row r="43" spans="1:7" ht="20.100000000000001" customHeight="1" x14ac:dyDescent="0.25">
      <c r="A43" s="1"/>
      <c r="B43" s="6">
        <v>38</v>
      </c>
      <c r="C43" s="7" t="s">
        <v>37</v>
      </c>
      <c r="D43" s="8">
        <v>0</v>
      </c>
      <c r="E43" s="9">
        <v>0</v>
      </c>
      <c r="F43" s="8">
        <f t="shared" si="0"/>
        <v>0</v>
      </c>
      <c r="G43" s="18">
        <v>0</v>
      </c>
    </row>
    <row r="44" spans="1:7" ht="20.100000000000001" customHeight="1" x14ac:dyDescent="0.25">
      <c r="A44" s="1"/>
      <c r="B44" s="6">
        <v>39</v>
      </c>
      <c r="C44" s="7" t="s">
        <v>38</v>
      </c>
      <c r="D44" s="8">
        <v>0</v>
      </c>
      <c r="E44" s="9">
        <v>0</v>
      </c>
      <c r="F44" s="8">
        <f t="shared" si="0"/>
        <v>0</v>
      </c>
      <c r="G44" s="18">
        <v>0</v>
      </c>
    </row>
    <row r="45" spans="1:7" ht="20.100000000000001" customHeight="1" x14ac:dyDescent="0.25">
      <c r="A45" s="1"/>
      <c r="B45" s="6">
        <v>40</v>
      </c>
      <c r="C45" s="7" t="s">
        <v>39</v>
      </c>
      <c r="D45" s="8">
        <v>200</v>
      </c>
      <c r="E45" s="9">
        <v>10</v>
      </c>
      <c r="F45" s="8">
        <f t="shared" si="0"/>
        <v>190</v>
      </c>
      <c r="G45" s="18">
        <f t="shared" si="1"/>
        <v>5</v>
      </c>
    </row>
    <row r="46" spans="1:7" ht="20.100000000000001" customHeight="1" x14ac:dyDescent="0.25">
      <c r="A46" s="1"/>
      <c r="B46" s="6">
        <v>41</v>
      </c>
      <c r="C46" s="7" t="s">
        <v>40</v>
      </c>
      <c r="D46" s="8">
        <v>510</v>
      </c>
      <c r="E46" s="9">
        <v>310</v>
      </c>
      <c r="F46" s="8">
        <f t="shared" si="0"/>
        <v>200</v>
      </c>
      <c r="G46" s="18">
        <f t="shared" si="1"/>
        <v>60.784313725490193</v>
      </c>
    </row>
    <row r="47" spans="1:7" ht="20.100000000000001" customHeight="1" x14ac:dyDescent="0.25">
      <c r="A47" s="1"/>
      <c r="B47" s="6">
        <v>42</v>
      </c>
      <c r="C47" s="7" t="s">
        <v>41</v>
      </c>
      <c r="D47" s="8">
        <v>0</v>
      </c>
      <c r="E47" s="9">
        <v>0</v>
      </c>
      <c r="F47" s="8">
        <f t="shared" si="0"/>
        <v>0</v>
      </c>
      <c r="G47" s="18">
        <v>0</v>
      </c>
    </row>
    <row r="48" spans="1:7" ht="20.100000000000001" customHeight="1" x14ac:dyDescent="0.25">
      <c r="A48" s="1"/>
      <c r="B48" s="6">
        <v>43</v>
      </c>
      <c r="C48" s="7" t="s">
        <v>42</v>
      </c>
      <c r="D48" s="8">
        <v>126112</v>
      </c>
      <c r="E48" s="9">
        <v>76324</v>
      </c>
      <c r="F48" s="8">
        <f t="shared" si="0"/>
        <v>49788</v>
      </c>
      <c r="G48" s="18">
        <f t="shared" si="1"/>
        <v>60.520806901801571</v>
      </c>
    </row>
    <row r="49" spans="1:7" ht="20.100000000000001" customHeight="1" x14ac:dyDescent="0.25">
      <c r="A49" s="1"/>
      <c r="B49" s="6">
        <v>44</v>
      </c>
      <c r="C49" s="7" t="s">
        <v>43</v>
      </c>
      <c r="D49" s="8">
        <v>70893</v>
      </c>
      <c r="E49" s="9">
        <v>49916</v>
      </c>
      <c r="F49" s="8">
        <f t="shared" si="0"/>
        <v>20977</v>
      </c>
      <c r="G49" s="18">
        <f t="shared" si="1"/>
        <v>70.410336704611183</v>
      </c>
    </row>
    <row r="50" spans="1:7" ht="20.100000000000001" customHeight="1" x14ac:dyDescent="0.25">
      <c r="A50" s="1"/>
      <c r="B50" s="6">
        <v>45</v>
      </c>
      <c r="C50" s="7" t="s">
        <v>44</v>
      </c>
      <c r="D50" s="8">
        <v>12946</v>
      </c>
      <c r="E50" s="9">
        <v>6239</v>
      </c>
      <c r="F50" s="8">
        <f t="shared" si="0"/>
        <v>6707</v>
      </c>
      <c r="G50" s="18">
        <f t="shared" si="1"/>
        <v>48.192491889386687</v>
      </c>
    </row>
    <row r="51" spans="1:7" ht="20.100000000000001" customHeight="1" x14ac:dyDescent="0.25">
      <c r="A51" s="1"/>
      <c r="B51" s="6">
        <v>46</v>
      </c>
      <c r="C51" s="7" t="s">
        <v>45</v>
      </c>
      <c r="D51" s="8">
        <v>1170</v>
      </c>
      <c r="E51" s="9">
        <v>203</v>
      </c>
      <c r="F51" s="8">
        <f t="shared" si="0"/>
        <v>967</v>
      </c>
      <c r="G51" s="18">
        <f t="shared" si="1"/>
        <v>17.350427350427349</v>
      </c>
    </row>
    <row r="52" spans="1:7" ht="20.100000000000001" customHeight="1" x14ac:dyDescent="0.25">
      <c r="A52" s="1"/>
      <c r="B52" s="6">
        <v>47</v>
      </c>
      <c r="C52" s="7" t="s">
        <v>46</v>
      </c>
      <c r="D52" s="8">
        <v>2852</v>
      </c>
      <c r="E52" s="9">
        <v>1391</v>
      </c>
      <c r="F52" s="8">
        <f t="shared" si="0"/>
        <v>1461</v>
      </c>
      <c r="G52" s="18">
        <f t="shared" si="1"/>
        <v>48.772791023842913</v>
      </c>
    </row>
    <row r="53" spans="1:7" ht="20.100000000000001" customHeight="1" x14ac:dyDescent="0.25">
      <c r="A53" s="1"/>
      <c r="B53" s="6">
        <v>48</v>
      </c>
      <c r="C53" s="7" t="s">
        <v>47</v>
      </c>
      <c r="D53" s="8">
        <v>1057</v>
      </c>
      <c r="E53" s="9">
        <v>320</v>
      </c>
      <c r="F53" s="8">
        <f t="shared" si="0"/>
        <v>737</v>
      </c>
      <c r="G53" s="18">
        <f t="shared" si="1"/>
        <v>30.274361400189214</v>
      </c>
    </row>
    <row r="54" spans="1:7" ht="20.100000000000001" customHeight="1" x14ac:dyDescent="0.25">
      <c r="A54" s="1"/>
      <c r="B54" s="6">
        <v>49</v>
      </c>
      <c r="C54" s="7" t="s">
        <v>48</v>
      </c>
      <c r="D54" s="8">
        <v>150</v>
      </c>
      <c r="E54" s="9">
        <v>3</v>
      </c>
      <c r="F54" s="8">
        <f t="shared" si="0"/>
        <v>147</v>
      </c>
      <c r="G54" s="18">
        <f t="shared" si="1"/>
        <v>2</v>
      </c>
    </row>
    <row r="55" spans="1:7" ht="20.100000000000001" customHeight="1" x14ac:dyDescent="0.25">
      <c r="A55" s="1"/>
      <c r="B55" s="6">
        <v>50</v>
      </c>
      <c r="C55" s="7" t="s">
        <v>49</v>
      </c>
      <c r="D55" s="8">
        <v>95</v>
      </c>
      <c r="E55" s="9">
        <v>42</v>
      </c>
      <c r="F55" s="8">
        <f t="shared" si="0"/>
        <v>53</v>
      </c>
      <c r="G55" s="18">
        <f t="shared" si="1"/>
        <v>44.210526315789473</v>
      </c>
    </row>
    <row r="56" spans="1:7" ht="20.100000000000001" customHeight="1" x14ac:dyDescent="0.25">
      <c r="A56" s="1"/>
      <c r="B56" s="6">
        <v>51</v>
      </c>
      <c r="C56" s="7" t="s">
        <v>50</v>
      </c>
      <c r="D56" s="8">
        <v>0</v>
      </c>
      <c r="E56" s="9">
        <v>0</v>
      </c>
      <c r="F56" s="8">
        <f t="shared" si="0"/>
        <v>0</v>
      </c>
      <c r="G56" s="18">
        <v>0</v>
      </c>
    </row>
    <row r="57" spans="1:7" ht="20.100000000000001" customHeight="1" x14ac:dyDescent="0.25">
      <c r="A57" s="1"/>
      <c r="B57" s="6">
        <v>52</v>
      </c>
      <c r="C57" s="7" t="s">
        <v>51</v>
      </c>
      <c r="D57" s="8">
        <v>10815</v>
      </c>
      <c r="E57" s="9">
        <v>4654</v>
      </c>
      <c r="F57" s="8">
        <f t="shared" si="0"/>
        <v>6161</v>
      </c>
      <c r="G57" s="18">
        <f t="shared" si="1"/>
        <v>43.032824780397597</v>
      </c>
    </row>
    <row r="58" spans="1:7" ht="20.100000000000001" customHeight="1" x14ac:dyDescent="0.25">
      <c r="A58" s="1"/>
      <c r="B58" s="6">
        <v>53</v>
      </c>
      <c r="C58" s="7" t="s">
        <v>52</v>
      </c>
      <c r="D58" s="8">
        <v>5354</v>
      </c>
      <c r="E58" s="9">
        <v>1116</v>
      </c>
      <c r="F58" s="8">
        <f t="shared" si="0"/>
        <v>4238</v>
      </c>
      <c r="G58" s="18">
        <f t="shared" si="1"/>
        <v>20.844228614120283</v>
      </c>
    </row>
    <row r="59" spans="1:7" ht="20.100000000000001" customHeight="1" x14ac:dyDescent="0.25">
      <c r="A59" s="1"/>
      <c r="B59" s="6">
        <v>54</v>
      </c>
      <c r="C59" s="7" t="s">
        <v>53</v>
      </c>
      <c r="D59" s="8">
        <v>21134</v>
      </c>
      <c r="E59" s="9">
        <v>9065</v>
      </c>
      <c r="F59" s="8">
        <f t="shared" si="0"/>
        <v>12069</v>
      </c>
      <c r="G59" s="18">
        <f t="shared" si="1"/>
        <v>42.892968676066999</v>
      </c>
    </row>
    <row r="60" spans="1:7" ht="20.100000000000001" customHeight="1" x14ac:dyDescent="0.25">
      <c r="A60" s="1"/>
      <c r="B60" s="6">
        <v>55</v>
      </c>
      <c r="C60" s="7" t="s">
        <v>54</v>
      </c>
      <c r="D60" s="8">
        <v>87250</v>
      </c>
      <c r="E60" s="9">
        <v>44209</v>
      </c>
      <c r="F60" s="8">
        <f t="shared" si="0"/>
        <v>43041</v>
      </c>
      <c r="G60" s="18">
        <f t="shared" si="1"/>
        <v>50.669340974212027</v>
      </c>
    </row>
    <row r="61" spans="1:7" ht="20.100000000000001" customHeight="1" x14ac:dyDescent="0.25">
      <c r="A61" s="1"/>
      <c r="B61" s="6">
        <v>56</v>
      </c>
      <c r="C61" s="7" t="s">
        <v>55</v>
      </c>
      <c r="D61" s="8">
        <v>75550</v>
      </c>
      <c r="E61" s="9">
        <v>9000</v>
      </c>
      <c r="F61" s="8">
        <f t="shared" si="0"/>
        <v>66550</v>
      </c>
      <c r="G61" s="18">
        <f t="shared" si="1"/>
        <v>11.912640635340834</v>
      </c>
    </row>
    <row r="62" spans="1:7" ht="20.100000000000001" customHeight="1" x14ac:dyDescent="0.25">
      <c r="A62" s="1"/>
      <c r="B62" s="6">
        <v>57</v>
      </c>
      <c r="C62" s="7" t="s">
        <v>56</v>
      </c>
      <c r="D62" s="8">
        <v>16554</v>
      </c>
      <c r="E62" s="9">
        <v>6848</v>
      </c>
      <c r="F62" s="8">
        <f t="shared" si="0"/>
        <v>9706</v>
      </c>
      <c r="G62" s="18">
        <f t="shared" si="1"/>
        <v>41.367645282107048</v>
      </c>
    </row>
    <row r="63" spans="1:7" ht="20.100000000000001" customHeight="1" x14ac:dyDescent="0.25">
      <c r="A63" s="1"/>
      <c r="B63" s="6">
        <v>58</v>
      </c>
      <c r="C63" s="7" t="s">
        <v>57</v>
      </c>
      <c r="D63" s="8">
        <v>1000</v>
      </c>
      <c r="E63" s="9">
        <v>350</v>
      </c>
      <c r="F63" s="8">
        <f t="shared" si="0"/>
        <v>650</v>
      </c>
      <c r="G63" s="18">
        <f t="shared" si="1"/>
        <v>35</v>
      </c>
    </row>
    <row r="64" spans="1:7" ht="20.100000000000001" customHeight="1" x14ac:dyDescent="0.25">
      <c r="A64" s="1"/>
      <c r="B64" s="6">
        <v>59</v>
      </c>
      <c r="C64" s="7" t="s">
        <v>58</v>
      </c>
      <c r="D64" s="8">
        <v>70695</v>
      </c>
      <c r="E64" s="9">
        <v>36153</v>
      </c>
      <c r="F64" s="8">
        <f t="shared" si="0"/>
        <v>34542</v>
      </c>
      <c r="G64" s="18">
        <f t="shared" si="1"/>
        <v>51.139401654996817</v>
      </c>
    </row>
    <row r="65" spans="1:7" ht="20.100000000000001" customHeight="1" x14ac:dyDescent="0.25">
      <c r="A65" s="1"/>
      <c r="B65" s="6">
        <v>60</v>
      </c>
      <c r="C65" s="7" t="s">
        <v>59</v>
      </c>
      <c r="D65" s="8">
        <v>12991</v>
      </c>
      <c r="E65" s="9">
        <v>5185</v>
      </c>
      <c r="F65" s="8">
        <f t="shared" si="0"/>
        <v>7806</v>
      </c>
      <c r="G65" s="18">
        <f t="shared" si="1"/>
        <v>39.912246940189362</v>
      </c>
    </row>
    <row r="66" spans="1:7" ht="20.100000000000001" customHeight="1" x14ac:dyDescent="0.25">
      <c r="A66" s="1"/>
      <c r="B66" s="6">
        <v>61</v>
      </c>
      <c r="C66" s="7" t="s">
        <v>60</v>
      </c>
      <c r="D66" s="8">
        <v>6184</v>
      </c>
      <c r="E66" s="9">
        <v>3083</v>
      </c>
      <c r="F66" s="8">
        <f t="shared" si="0"/>
        <v>3101</v>
      </c>
      <c r="G66" s="18">
        <f t="shared" si="1"/>
        <v>49.854463130659767</v>
      </c>
    </row>
    <row r="67" spans="1:7" ht="20.100000000000001" customHeight="1" x14ac:dyDescent="0.25">
      <c r="A67" s="1"/>
      <c r="B67" s="6">
        <v>62</v>
      </c>
      <c r="C67" s="7" t="s">
        <v>61</v>
      </c>
      <c r="D67" s="8">
        <v>50528</v>
      </c>
      <c r="E67" s="9">
        <v>23133</v>
      </c>
      <c r="F67" s="8">
        <f t="shared" si="0"/>
        <v>27395</v>
      </c>
      <c r="G67" s="18">
        <f t="shared" si="1"/>
        <v>45.782536415452817</v>
      </c>
    </row>
    <row r="68" spans="1:7" ht="20.100000000000001" customHeight="1" x14ac:dyDescent="0.25">
      <c r="A68" s="1"/>
      <c r="B68" s="6">
        <v>63</v>
      </c>
      <c r="C68" s="7" t="s">
        <v>62</v>
      </c>
      <c r="D68" s="8">
        <v>51674</v>
      </c>
      <c r="E68" s="9">
        <v>17474</v>
      </c>
      <c r="F68" s="8">
        <f t="shared" si="0"/>
        <v>34200</v>
      </c>
      <c r="G68" s="18">
        <f t="shared" si="1"/>
        <v>33.815845492897786</v>
      </c>
    </row>
    <row r="69" spans="1:7" ht="20.100000000000001" customHeight="1" x14ac:dyDescent="0.25">
      <c r="A69" s="1"/>
      <c r="B69" s="6">
        <v>64</v>
      </c>
      <c r="C69" s="7" t="s">
        <v>63</v>
      </c>
      <c r="D69" s="8">
        <v>1470</v>
      </c>
      <c r="E69" s="9">
        <v>421</v>
      </c>
      <c r="F69" s="8">
        <f t="shared" si="0"/>
        <v>1049</v>
      </c>
      <c r="G69" s="18">
        <f t="shared" si="1"/>
        <v>28.639455782312922</v>
      </c>
    </row>
    <row r="70" spans="1:7" ht="20.100000000000001" customHeight="1" x14ac:dyDescent="0.25">
      <c r="A70" s="1"/>
      <c r="B70" s="6">
        <v>65</v>
      </c>
      <c r="C70" s="7" t="s">
        <v>64</v>
      </c>
      <c r="D70" s="8">
        <v>44</v>
      </c>
      <c r="E70" s="9">
        <v>7</v>
      </c>
      <c r="F70" s="8">
        <f t="shared" si="0"/>
        <v>37</v>
      </c>
      <c r="G70" s="18">
        <f t="shared" si="1"/>
        <v>15.909090909090908</v>
      </c>
    </row>
    <row r="71" spans="1:7" ht="20.100000000000001" customHeight="1" x14ac:dyDescent="0.25">
      <c r="A71" s="1"/>
      <c r="B71" s="6">
        <v>66</v>
      </c>
      <c r="C71" s="7" t="s">
        <v>65</v>
      </c>
      <c r="D71" s="8">
        <v>1112</v>
      </c>
      <c r="E71" s="9">
        <v>401</v>
      </c>
      <c r="F71" s="8">
        <f t="shared" ref="F71:F134" si="2">(D71-E71)</f>
        <v>711</v>
      </c>
      <c r="G71" s="18">
        <f t="shared" ref="G71:G134" si="3">(E71/D71*100)</f>
        <v>36.061151079136685</v>
      </c>
    </row>
    <row r="72" spans="1:7" ht="20.100000000000001" customHeight="1" x14ac:dyDescent="0.25">
      <c r="A72" s="1"/>
      <c r="B72" s="6">
        <v>67</v>
      </c>
      <c r="C72" s="7" t="s">
        <v>66</v>
      </c>
      <c r="D72" s="8">
        <v>50</v>
      </c>
      <c r="E72" s="9">
        <v>40</v>
      </c>
      <c r="F72" s="8">
        <f t="shared" si="2"/>
        <v>10</v>
      </c>
      <c r="G72" s="18">
        <f t="shared" si="3"/>
        <v>80</v>
      </c>
    </row>
    <row r="73" spans="1:7" ht="20.100000000000001" customHeight="1" x14ac:dyDescent="0.25">
      <c r="A73" s="1"/>
      <c r="B73" s="6">
        <v>68</v>
      </c>
      <c r="C73" s="7" t="s">
        <v>67</v>
      </c>
      <c r="D73" s="8">
        <v>2978</v>
      </c>
      <c r="E73" s="9">
        <v>1212</v>
      </c>
      <c r="F73" s="8">
        <f t="shared" si="2"/>
        <v>1766</v>
      </c>
      <c r="G73" s="18">
        <f t="shared" si="3"/>
        <v>40.698455339153796</v>
      </c>
    </row>
    <row r="74" spans="1:7" ht="20.100000000000001" customHeight="1" x14ac:dyDescent="0.25">
      <c r="A74" s="1"/>
      <c r="B74" s="6">
        <v>69</v>
      </c>
      <c r="C74" s="7" t="s">
        <v>68</v>
      </c>
      <c r="D74" s="8">
        <v>1497</v>
      </c>
      <c r="E74" s="9">
        <v>696</v>
      </c>
      <c r="F74" s="8">
        <f t="shared" si="2"/>
        <v>801</v>
      </c>
      <c r="G74" s="18">
        <f t="shared" si="3"/>
        <v>46.492985971943888</v>
      </c>
    </row>
    <row r="75" spans="1:7" ht="20.100000000000001" customHeight="1" x14ac:dyDescent="0.25">
      <c r="A75" s="1"/>
      <c r="B75" s="6">
        <v>70</v>
      </c>
      <c r="C75" s="7" t="s">
        <v>69</v>
      </c>
      <c r="D75" s="8">
        <v>264</v>
      </c>
      <c r="E75" s="9">
        <v>14</v>
      </c>
      <c r="F75" s="8">
        <f t="shared" si="2"/>
        <v>250</v>
      </c>
      <c r="G75" s="18">
        <f t="shared" si="3"/>
        <v>5.3030303030303028</v>
      </c>
    </row>
    <row r="76" spans="1:7" ht="20.100000000000001" customHeight="1" x14ac:dyDescent="0.25">
      <c r="A76" s="1"/>
      <c r="B76" s="6">
        <v>71</v>
      </c>
      <c r="C76" s="7" t="s">
        <v>70</v>
      </c>
      <c r="D76" s="8">
        <v>185</v>
      </c>
      <c r="E76" s="9">
        <v>84</v>
      </c>
      <c r="F76" s="8">
        <f t="shared" si="2"/>
        <v>101</v>
      </c>
      <c r="G76" s="18">
        <f t="shared" si="3"/>
        <v>45.405405405405411</v>
      </c>
    </row>
    <row r="77" spans="1:7" ht="20.100000000000001" customHeight="1" x14ac:dyDescent="0.25">
      <c r="A77" s="1"/>
      <c r="B77" s="6">
        <v>72</v>
      </c>
      <c r="C77" s="7" t="s">
        <v>71</v>
      </c>
      <c r="D77" s="8">
        <v>345</v>
      </c>
      <c r="E77" s="9">
        <v>235</v>
      </c>
      <c r="F77" s="8">
        <f t="shared" si="2"/>
        <v>110</v>
      </c>
      <c r="G77" s="18">
        <f t="shared" si="3"/>
        <v>68.115942028985515</v>
      </c>
    </row>
    <row r="78" spans="1:7" ht="20.100000000000001" customHeight="1" x14ac:dyDescent="0.25">
      <c r="A78" s="1"/>
      <c r="B78" s="6">
        <v>73</v>
      </c>
      <c r="C78" s="7" t="s">
        <v>72</v>
      </c>
      <c r="D78" s="8">
        <v>403</v>
      </c>
      <c r="E78" s="9">
        <v>56</v>
      </c>
      <c r="F78" s="8">
        <f t="shared" si="2"/>
        <v>347</v>
      </c>
      <c r="G78" s="18">
        <f t="shared" si="3"/>
        <v>13.895781637717123</v>
      </c>
    </row>
    <row r="79" spans="1:7" ht="20.100000000000001" customHeight="1" x14ac:dyDescent="0.25">
      <c r="A79" s="1"/>
      <c r="B79" s="6">
        <v>74</v>
      </c>
      <c r="C79" s="7" t="s">
        <v>73</v>
      </c>
      <c r="D79" s="8">
        <v>30</v>
      </c>
      <c r="E79" s="9">
        <v>108</v>
      </c>
      <c r="F79" s="8">
        <f t="shared" si="2"/>
        <v>-78</v>
      </c>
      <c r="G79" s="18">
        <f t="shared" si="3"/>
        <v>360</v>
      </c>
    </row>
    <row r="80" spans="1:7" ht="20.100000000000001" customHeight="1" x14ac:dyDescent="0.25">
      <c r="A80" s="1"/>
      <c r="B80" s="6">
        <v>75</v>
      </c>
      <c r="C80" s="7" t="s">
        <v>74</v>
      </c>
      <c r="D80" s="8">
        <v>101</v>
      </c>
      <c r="E80" s="9">
        <v>18</v>
      </c>
      <c r="F80" s="8">
        <f t="shared" si="2"/>
        <v>83</v>
      </c>
      <c r="G80" s="18">
        <f t="shared" si="3"/>
        <v>17.82178217821782</v>
      </c>
    </row>
    <row r="81" spans="1:7" ht="20.100000000000001" customHeight="1" x14ac:dyDescent="0.25">
      <c r="A81" s="1"/>
      <c r="B81" s="6">
        <v>76</v>
      </c>
      <c r="C81" s="7" t="s">
        <v>75</v>
      </c>
      <c r="D81" s="8">
        <v>7321</v>
      </c>
      <c r="E81" s="9">
        <v>3826</v>
      </c>
      <c r="F81" s="8">
        <f t="shared" si="2"/>
        <v>3495</v>
      </c>
      <c r="G81" s="18">
        <f t="shared" si="3"/>
        <v>52.260620133861494</v>
      </c>
    </row>
    <row r="82" spans="1:7" ht="20.100000000000001" customHeight="1" x14ac:dyDescent="0.25">
      <c r="A82" s="1"/>
      <c r="B82" s="6">
        <v>77</v>
      </c>
      <c r="C82" s="7" t="s">
        <v>76</v>
      </c>
      <c r="D82" s="8">
        <v>235</v>
      </c>
      <c r="E82" s="9">
        <v>110</v>
      </c>
      <c r="F82" s="8">
        <f t="shared" si="2"/>
        <v>125</v>
      </c>
      <c r="G82" s="18">
        <f t="shared" si="3"/>
        <v>46.808510638297875</v>
      </c>
    </row>
    <row r="83" spans="1:7" ht="20.100000000000001" customHeight="1" x14ac:dyDescent="0.25">
      <c r="A83" s="1"/>
      <c r="B83" s="6">
        <v>78</v>
      </c>
      <c r="C83" s="7" t="s">
        <v>77</v>
      </c>
      <c r="D83" s="8">
        <v>720</v>
      </c>
      <c r="E83" s="9">
        <v>565</v>
      </c>
      <c r="F83" s="8">
        <f t="shared" si="2"/>
        <v>155</v>
      </c>
      <c r="G83" s="18">
        <f t="shared" si="3"/>
        <v>78.472222222222214</v>
      </c>
    </row>
    <row r="84" spans="1:7" ht="20.100000000000001" customHeight="1" x14ac:dyDescent="0.25">
      <c r="A84" s="1"/>
      <c r="B84" s="6">
        <v>79</v>
      </c>
      <c r="C84" s="7" t="s">
        <v>78</v>
      </c>
      <c r="D84" s="8">
        <v>0</v>
      </c>
      <c r="E84" s="9">
        <v>0</v>
      </c>
      <c r="F84" s="8">
        <f t="shared" si="2"/>
        <v>0</v>
      </c>
      <c r="G84" s="18">
        <v>0</v>
      </c>
    </row>
    <row r="85" spans="1:7" ht="20.100000000000001" customHeight="1" x14ac:dyDescent="0.25">
      <c r="A85" s="1"/>
      <c r="B85" s="6">
        <v>80</v>
      </c>
      <c r="C85" s="7" t="s">
        <v>79</v>
      </c>
      <c r="D85" s="8">
        <v>8176</v>
      </c>
      <c r="E85" s="9">
        <v>2541</v>
      </c>
      <c r="F85" s="8">
        <f t="shared" si="2"/>
        <v>5635</v>
      </c>
      <c r="G85" s="18">
        <f t="shared" si="3"/>
        <v>31.078767123287669</v>
      </c>
    </row>
    <row r="86" spans="1:7" ht="20.100000000000001" customHeight="1" x14ac:dyDescent="0.25">
      <c r="A86" s="1"/>
      <c r="B86" s="6">
        <v>81</v>
      </c>
      <c r="C86" s="7" t="s">
        <v>80</v>
      </c>
      <c r="D86" s="8">
        <v>210</v>
      </c>
      <c r="E86" s="9">
        <v>125</v>
      </c>
      <c r="F86" s="8">
        <f t="shared" si="2"/>
        <v>85</v>
      </c>
      <c r="G86" s="18">
        <f t="shared" si="3"/>
        <v>59.523809523809526</v>
      </c>
    </row>
    <row r="87" spans="1:7" ht="20.100000000000001" customHeight="1" x14ac:dyDescent="0.25">
      <c r="A87" s="1"/>
      <c r="B87" s="6">
        <v>82</v>
      </c>
      <c r="C87" s="7" t="s">
        <v>81</v>
      </c>
      <c r="D87" s="8">
        <v>174</v>
      </c>
      <c r="E87" s="9">
        <v>68</v>
      </c>
      <c r="F87" s="8">
        <f t="shared" si="2"/>
        <v>106</v>
      </c>
      <c r="G87" s="18">
        <f t="shared" si="3"/>
        <v>39.080459770114942</v>
      </c>
    </row>
    <row r="88" spans="1:7" ht="20.100000000000001" customHeight="1" x14ac:dyDescent="0.25">
      <c r="A88" s="1"/>
      <c r="B88" s="6">
        <v>83</v>
      </c>
      <c r="C88" s="7" t="s">
        <v>82</v>
      </c>
      <c r="D88" s="8">
        <v>35910</v>
      </c>
      <c r="E88" s="9">
        <v>6836</v>
      </c>
      <c r="F88" s="8">
        <f t="shared" si="2"/>
        <v>29074</v>
      </c>
      <c r="G88" s="18">
        <f t="shared" si="3"/>
        <v>19.036480089111667</v>
      </c>
    </row>
    <row r="89" spans="1:7" ht="20.100000000000001" customHeight="1" x14ac:dyDescent="0.25">
      <c r="A89" s="1"/>
      <c r="B89" s="6">
        <v>84</v>
      </c>
      <c r="C89" s="7" t="s">
        <v>83</v>
      </c>
      <c r="D89" s="8">
        <v>2000</v>
      </c>
      <c r="E89" s="9">
        <v>1100</v>
      </c>
      <c r="F89" s="8">
        <f t="shared" si="2"/>
        <v>900</v>
      </c>
      <c r="G89" s="18">
        <f t="shared" si="3"/>
        <v>55.000000000000007</v>
      </c>
    </row>
    <row r="90" spans="1:7" ht="20.100000000000001" customHeight="1" x14ac:dyDescent="0.25">
      <c r="A90" s="1"/>
      <c r="B90" s="6">
        <v>85</v>
      </c>
      <c r="C90" s="7" t="s">
        <v>84</v>
      </c>
      <c r="D90" s="8">
        <v>44970</v>
      </c>
      <c r="E90" s="9">
        <v>12974</v>
      </c>
      <c r="F90" s="8">
        <f t="shared" si="2"/>
        <v>31996</v>
      </c>
      <c r="G90" s="18">
        <f t="shared" si="3"/>
        <v>28.850344674227262</v>
      </c>
    </row>
    <row r="91" spans="1:7" ht="20.100000000000001" customHeight="1" x14ac:dyDescent="0.25">
      <c r="A91" s="1"/>
      <c r="B91" s="6">
        <v>86</v>
      </c>
      <c r="C91" s="7" t="s">
        <v>85</v>
      </c>
      <c r="D91" s="8">
        <v>1093</v>
      </c>
      <c r="E91" s="9">
        <v>640</v>
      </c>
      <c r="F91" s="8">
        <f t="shared" si="2"/>
        <v>453</v>
      </c>
      <c r="G91" s="18">
        <f t="shared" si="3"/>
        <v>58.554437328453801</v>
      </c>
    </row>
    <row r="92" spans="1:7" ht="20.100000000000001" customHeight="1" x14ac:dyDescent="0.25">
      <c r="A92" s="1"/>
      <c r="B92" s="6">
        <v>87</v>
      </c>
      <c r="C92" s="7" t="s">
        <v>86</v>
      </c>
      <c r="D92" s="8">
        <v>3443</v>
      </c>
      <c r="E92" s="9">
        <v>213</v>
      </c>
      <c r="F92" s="8">
        <f t="shared" si="2"/>
        <v>3230</v>
      </c>
      <c r="G92" s="18">
        <f t="shared" si="3"/>
        <v>6.1864652918966021</v>
      </c>
    </row>
    <row r="93" spans="1:7" ht="20.100000000000001" customHeight="1" x14ac:dyDescent="0.25">
      <c r="A93" s="1"/>
      <c r="B93" s="6">
        <v>88</v>
      </c>
      <c r="C93" s="7" t="s">
        <v>87</v>
      </c>
      <c r="D93" s="8">
        <v>11050</v>
      </c>
      <c r="E93" s="9">
        <v>474</v>
      </c>
      <c r="F93" s="8">
        <f t="shared" si="2"/>
        <v>10576</v>
      </c>
      <c r="G93" s="18">
        <f t="shared" si="3"/>
        <v>4.2895927601809953</v>
      </c>
    </row>
    <row r="94" spans="1:7" ht="20.100000000000001" customHeight="1" x14ac:dyDescent="0.25">
      <c r="A94" s="1"/>
      <c r="B94" s="6">
        <v>89</v>
      </c>
      <c r="C94" s="7" t="s">
        <v>88</v>
      </c>
      <c r="D94" s="8">
        <v>145615</v>
      </c>
      <c r="E94" s="9">
        <v>67336</v>
      </c>
      <c r="F94" s="8">
        <f t="shared" si="2"/>
        <v>78279</v>
      </c>
      <c r="G94" s="18">
        <f t="shared" si="3"/>
        <v>46.242488754592593</v>
      </c>
    </row>
    <row r="95" spans="1:7" ht="20.100000000000001" customHeight="1" x14ac:dyDescent="0.25">
      <c r="A95" s="1"/>
      <c r="B95" s="6">
        <v>90</v>
      </c>
      <c r="C95" s="7" t="s">
        <v>89</v>
      </c>
      <c r="D95" s="8">
        <v>74645</v>
      </c>
      <c r="E95" s="9">
        <v>24004</v>
      </c>
      <c r="F95" s="8">
        <f t="shared" si="2"/>
        <v>50641</v>
      </c>
      <c r="G95" s="18">
        <f t="shared" si="3"/>
        <v>32.157545716390921</v>
      </c>
    </row>
    <row r="96" spans="1:7" ht="20.100000000000001" customHeight="1" x14ac:dyDescent="0.25">
      <c r="A96" s="1"/>
      <c r="B96" s="6">
        <v>91</v>
      </c>
      <c r="C96" s="7" t="s">
        <v>90</v>
      </c>
      <c r="D96" s="8">
        <v>35316</v>
      </c>
      <c r="E96" s="9">
        <v>10808</v>
      </c>
      <c r="F96" s="8">
        <f t="shared" si="2"/>
        <v>24508</v>
      </c>
      <c r="G96" s="18">
        <f t="shared" si="3"/>
        <v>30.603692377392683</v>
      </c>
    </row>
    <row r="97" spans="1:7" ht="20.100000000000001" customHeight="1" x14ac:dyDescent="0.25">
      <c r="A97" s="1"/>
      <c r="B97" s="6">
        <v>92</v>
      </c>
      <c r="C97" s="7" t="s">
        <v>91</v>
      </c>
      <c r="D97" s="8">
        <v>12798</v>
      </c>
      <c r="E97" s="9">
        <v>7126</v>
      </c>
      <c r="F97" s="8">
        <f t="shared" si="2"/>
        <v>5672</v>
      </c>
      <c r="G97" s="18">
        <f t="shared" si="3"/>
        <v>55.68057508985779</v>
      </c>
    </row>
    <row r="98" spans="1:7" ht="20.100000000000001" customHeight="1" x14ac:dyDescent="0.25">
      <c r="A98" s="1"/>
      <c r="B98" s="6">
        <v>93</v>
      </c>
      <c r="C98" s="7" t="s">
        <v>92</v>
      </c>
      <c r="D98" s="8">
        <v>52302</v>
      </c>
      <c r="E98" s="9">
        <v>37017</v>
      </c>
      <c r="F98" s="8">
        <f t="shared" si="2"/>
        <v>15285</v>
      </c>
      <c r="G98" s="18">
        <f t="shared" si="3"/>
        <v>70.775496156934722</v>
      </c>
    </row>
    <row r="99" spans="1:7" ht="20.100000000000001" customHeight="1" x14ac:dyDescent="0.25">
      <c r="A99" s="1"/>
      <c r="B99" s="6">
        <v>94</v>
      </c>
      <c r="C99" s="7" t="s">
        <v>93</v>
      </c>
      <c r="D99" s="8">
        <v>9321</v>
      </c>
      <c r="E99" s="9">
        <v>3274</v>
      </c>
      <c r="F99" s="8">
        <f t="shared" si="2"/>
        <v>6047</v>
      </c>
      <c r="G99" s="18">
        <f t="shared" si="3"/>
        <v>35.124986589421738</v>
      </c>
    </row>
    <row r="100" spans="1:7" ht="20.100000000000001" customHeight="1" x14ac:dyDescent="0.25">
      <c r="A100" s="1"/>
      <c r="B100" s="6">
        <v>95</v>
      </c>
      <c r="C100" s="7" t="s">
        <v>94</v>
      </c>
      <c r="D100" s="8">
        <v>87666</v>
      </c>
      <c r="E100" s="9">
        <v>29821</v>
      </c>
      <c r="F100" s="8">
        <f t="shared" si="2"/>
        <v>57845</v>
      </c>
      <c r="G100" s="18">
        <f t="shared" si="3"/>
        <v>34.016608491319325</v>
      </c>
    </row>
    <row r="101" spans="1:7" ht="20.100000000000001" customHeight="1" x14ac:dyDescent="0.25">
      <c r="A101" s="1"/>
      <c r="B101" s="6">
        <v>96</v>
      </c>
      <c r="C101" s="7" t="s">
        <v>95</v>
      </c>
      <c r="D101" s="8">
        <v>1750</v>
      </c>
      <c r="E101" s="9">
        <v>682</v>
      </c>
      <c r="F101" s="8">
        <f t="shared" si="2"/>
        <v>1068</v>
      </c>
      <c r="G101" s="18">
        <f t="shared" si="3"/>
        <v>38.971428571428575</v>
      </c>
    </row>
    <row r="102" spans="1:7" ht="20.100000000000001" customHeight="1" x14ac:dyDescent="0.25">
      <c r="A102" s="1"/>
      <c r="B102" s="6">
        <v>97</v>
      </c>
      <c r="C102" s="7" t="s">
        <v>96</v>
      </c>
      <c r="D102" s="8">
        <v>6648</v>
      </c>
      <c r="E102" s="9">
        <v>2079</v>
      </c>
      <c r="F102" s="8">
        <f t="shared" si="2"/>
        <v>4569</v>
      </c>
      <c r="G102" s="18">
        <f t="shared" si="3"/>
        <v>31.272563176895307</v>
      </c>
    </row>
    <row r="103" spans="1:7" ht="20.100000000000001" customHeight="1" x14ac:dyDescent="0.25">
      <c r="A103" s="1"/>
      <c r="B103" s="6">
        <v>98</v>
      </c>
      <c r="C103" s="7" t="s">
        <v>97</v>
      </c>
      <c r="D103" s="8">
        <v>0</v>
      </c>
      <c r="E103" s="9">
        <v>0</v>
      </c>
      <c r="F103" s="8">
        <f t="shared" si="2"/>
        <v>0</v>
      </c>
      <c r="G103" s="18">
        <v>0</v>
      </c>
    </row>
    <row r="104" spans="1:7" ht="20.100000000000001" customHeight="1" x14ac:dyDescent="0.25">
      <c r="A104" s="1"/>
      <c r="B104" s="6">
        <v>99</v>
      </c>
      <c r="C104" s="7" t="s">
        <v>98</v>
      </c>
      <c r="D104" s="8">
        <v>8918</v>
      </c>
      <c r="E104" s="9">
        <v>6524</v>
      </c>
      <c r="F104" s="8">
        <f t="shared" si="2"/>
        <v>2394</v>
      </c>
      <c r="G104" s="18">
        <f t="shared" si="3"/>
        <v>73.155416012558874</v>
      </c>
    </row>
    <row r="105" spans="1:7" ht="20.100000000000001" customHeight="1" x14ac:dyDescent="0.25">
      <c r="A105" s="1"/>
      <c r="B105" s="6">
        <v>100</v>
      </c>
      <c r="C105" s="7" t="s">
        <v>99</v>
      </c>
      <c r="D105" s="8">
        <v>0</v>
      </c>
      <c r="E105" s="9">
        <v>0</v>
      </c>
      <c r="F105" s="8">
        <f t="shared" si="2"/>
        <v>0</v>
      </c>
      <c r="G105" s="18">
        <v>0</v>
      </c>
    </row>
    <row r="106" spans="1:7" ht="20.100000000000001" customHeight="1" x14ac:dyDescent="0.25">
      <c r="A106" s="1"/>
      <c r="B106" s="6">
        <v>101</v>
      </c>
      <c r="C106" s="7" t="s">
        <v>100</v>
      </c>
      <c r="D106" s="8">
        <v>0</v>
      </c>
      <c r="E106" s="9">
        <v>0</v>
      </c>
      <c r="F106" s="8">
        <f t="shared" si="2"/>
        <v>0</v>
      </c>
      <c r="G106" s="18">
        <v>0</v>
      </c>
    </row>
    <row r="107" spans="1:7" ht="20.100000000000001" customHeight="1" x14ac:dyDescent="0.25">
      <c r="A107" s="1"/>
      <c r="B107" s="6">
        <v>102</v>
      </c>
      <c r="C107" s="7" t="s">
        <v>101</v>
      </c>
      <c r="D107" s="8">
        <v>189</v>
      </c>
      <c r="E107" s="9">
        <v>73</v>
      </c>
      <c r="F107" s="8">
        <f t="shared" si="2"/>
        <v>116</v>
      </c>
      <c r="G107" s="18">
        <f t="shared" si="3"/>
        <v>38.62433862433862</v>
      </c>
    </row>
    <row r="108" spans="1:7" ht="20.100000000000001" customHeight="1" x14ac:dyDescent="0.25">
      <c r="A108" s="1"/>
      <c r="B108" s="6">
        <v>103</v>
      </c>
      <c r="C108" s="7" t="s">
        <v>102</v>
      </c>
      <c r="D108" s="8">
        <v>400</v>
      </c>
      <c r="E108" s="9">
        <v>300</v>
      </c>
      <c r="F108" s="8">
        <f t="shared" si="2"/>
        <v>100</v>
      </c>
      <c r="G108" s="18">
        <f t="shared" si="3"/>
        <v>75</v>
      </c>
    </row>
    <row r="109" spans="1:7" ht="20.100000000000001" customHeight="1" x14ac:dyDescent="0.25">
      <c r="A109" s="1"/>
      <c r="B109" s="6">
        <v>104</v>
      </c>
      <c r="C109" s="7" t="s">
        <v>103</v>
      </c>
      <c r="D109" s="8">
        <v>485</v>
      </c>
      <c r="E109" s="9">
        <v>215</v>
      </c>
      <c r="F109" s="8">
        <f t="shared" si="2"/>
        <v>270</v>
      </c>
      <c r="G109" s="18">
        <f t="shared" si="3"/>
        <v>44.329896907216494</v>
      </c>
    </row>
    <row r="110" spans="1:7" ht="20.100000000000001" customHeight="1" x14ac:dyDescent="0.25">
      <c r="A110" s="1"/>
      <c r="B110" s="6">
        <v>105</v>
      </c>
      <c r="C110" s="7" t="s">
        <v>104</v>
      </c>
      <c r="D110" s="8">
        <v>1264</v>
      </c>
      <c r="E110" s="9">
        <v>467</v>
      </c>
      <c r="F110" s="8">
        <f t="shared" si="2"/>
        <v>797</v>
      </c>
      <c r="G110" s="18">
        <f t="shared" si="3"/>
        <v>36.946202531645575</v>
      </c>
    </row>
    <row r="111" spans="1:7" ht="20.100000000000001" customHeight="1" x14ac:dyDescent="0.25">
      <c r="A111" s="1"/>
      <c r="B111" s="6">
        <v>106</v>
      </c>
      <c r="C111" s="7" t="s">
        <v>105</v>
      </c>
      <c r="D111" s="8">
        <v>0</v>
      </c>
      <c r="E111" s="9">
        <v>0</v>
      </c>
      <c r="F111" s="8">
        <f t="shared" si="2"/>
        <v>0</v>
      </c>
      <c r="G111" s="18">
        <v>0</v>
      </c>
    </row>
    <row r="112" spans="1:7" ht="20.100000000000001" customHeight="1" x14ac:dyDescent="0.25">
      <c r="A112" s="1"/>
      <c r="B112" s="6">
        <v>107</v>
      </c>
      <c r="C112" s="7" t="s">
        <v>106</v>
      </c>
      <c r="D112" s="8">
        <v>0</v>
      </c>
      <c r="E112" s="9">
        <v>0</v>
      </c>
      <c r="F112" s="8">
        <f t="shared" si="2"/>
        <v>0</v>
      </c>
      <c r="G112" s="18">
        <v>0</v>
      </c>
    </row>
    <row r="113" spans="1:7" ht="20.100000000000001" customHeight="1" x14ac:dyDescent="0.25">
      <c r="A113" s="1"/>
      <c r="B113" s="6">
        <v>108</v>
      </c>
      <c r="C113" s="7" t="s">
        <v>107</v>
      </c>
      <c r="D113" s="8">
        <v>1057</v>
      </c>
      <c r="E113" s="9">
        <v>335</v>
      </c>
      <c r="F113" s="8">
        <f t="shared" si="2"/>
        <v>722</v>
      </c>
      <c r="G113" s="18">
        <f t="shared" si="3"/>
        <v>31.693472090823082</v>
      </c>
    </row>
    <row r="114" spans="1:7" ht="20.100000000000001" customHeight="1" x14ac:dyDescent="0.25">
      <c r="A114" s="1"/>
      <c r="B114" s="6">
        <v>109</v>
      </c>
      <c r="C114" s="7" t="s">
        <v>108</v>
      </c>
      <c r="D114" s="8">
        <v>0</v>
      </c>
      <c r="E114" s="9">
        <v>0</v>
      </c>
      <c r="F114" s="8">
        <f t="shared" si="2"/>
        <v>0</v>
      </c>
      <c r="G114" s="18">
        <v>0</v>
      </c>
    </row>
    <row r="115" spans="1:7" ht="20.100000000000001" customHeight="1" x14ac:dyDescent="0.25">
      <c r="A115" s="1"/>
      <c r="B115" s="6">
        <v>110</v>
      </c>
      <c r="C115" s="7" t="s">
        <v>109</v>
      </c>
      <c r="D115" s="8">
        <v>30</v>
      </c>
      <c r="E115" s="9">
        <v>1</v>
      </c>
      <c r="F115" s="8">
        <f t="shared" si="2"/>
        <v>29</v>
      </c>
      <c r="G115" s="18">
        <f t="shared" si="3"/>
        <v>3.3333333333333335</v>
      </c>
    </row>
    <row r="116" spans="1:7" ht="20.100000000000001" customHeight="1" x14ac:dyDescent="0.25">
      <c r="A116" s="1"/>
      <c r="B116" s="6">
        <v>111</v>
      </c>
      <c r="C116" s="7" t="s">
        <v>110</v>
      </c>
      <c r="D116" s="8">
        <v>465</v>
      </c>
      <c r="E116" s="9">
        <v>252</v>
      </c>
      <c r="F116" s="8">
        <f t="shared" si="2"/>
        <v>213</v>
      </c>
      <c r="G116" s="18">
        <f t="shared" si="3"/>
        <v>54.193548387096783</v>
      </c>
    </row>
    <row r="117" spans="1:7" ht="20.100000000000001" customHeight="1" x14ac:dyDescent="0.25">
      <c r="A117" s="1"/>
      <c r="B117" s="6">
        <v>112</v>
      </c>
      <c r="C117" s="7" t="s">
        <v>111</v>
      </c>
      <c r="D117" s="8">
        <v>0</v>
      </c>
      <c r="E117" s="9">
        <v>0</v>
      </c>
      <c r="F117" s="8">
        <f t="shared" si="2"/>
        <v>0</v>
      </c>
      <c r="G117" s="18">
        <v>0</v>
      </c>
    </row>
    <row r="118" spans="1:7" ht="20.100000000000001" customHeight="1" x14ac:dyDescent="0.25">
      <c r="A118" s="1"/>
      <c r="B118" s="6">
        <v>113</v>
      </c>
      <c r="C118" s="7" t="s">
        <v>112</v>
      </c>
      <c r="D118" s="8">
        <v>0</v>
      </c>
      <c r="E118" s="9">
        <v>0</v>
      </c>
      <c r="F118" s="8">
        <f t="shared" si="2"/>
        <v>0</v>
      </c>
      <c r="G118" s="18">
        <v>0</v>
      </c>
    </row>
    <row r="119" spans="1:7" ht="20.100000000000001" customHeight="1" x14ac:dyDescent="0.25">
      <c r="A119" s="1"/>
      <c r="B119" s="6">
        <v>114</v>
      </c>
      <c r="C119" s="7" t="s">
        <v>113</v>
      </c>
      <c r="D119" s="8">
        <v>620</v>
      </c>
      <c r="E119" s="9">
        <v>61</v>
      </c>
      <c r="F119" s="8">
        <f t="shared" si="2"/>
        <v>559</v>
      </c>
      <c r="G119" s="18">
        <f t="shared" si="3"/>
        <v>9.8387096774193559</v>
      </c>
    </row>
    <row r="120" spans="1:7" ht="20.100000000000001" customHeight="1" x14ac:dyDescent="0.25">
      <c r="A120" s="1"/>
      <c r="B120" s="6">
        <v>115</v>
      </c>
      <c r="C120" s="7" t="s">
        <v>114</v>
      </c>
      <c r="D120" s="8">
        <v>50</v>
      </c>
      <c r="E120" s="9">
        <v>3</v>
      </c>
      <c r="F120" s="8">
        <f t="shared" si="2"/>
        <v>47</v>
      </c>
      <c r="G120" s="18">
        <f t="shared" si="3"/>
        <v>6</v>
      </c>
    </row>
    <row r="121" spans="1:7" ht="20.100000000000001" customHeight="1" x14ac:dyDescent="0.25">
      <c r="A121" s="1"/>
      <c r="B121" s="6">
        <v>116</v>
      </c>
      <c r="C121" s="7" t="s">
        <v>115</v>
      </c>
      <c r="D121" s="8">
        <v>3903</v>
      </c>
      <c r="E121" s="9">
        <v>404</v>
      </c>
      <c r="F121" s="8">
        <f t="shared" si="2"/>
        <v>3499</v>
      </c>
      <c r="G121" s="18">
        <f t="shared" si="3"/>
        <v>10.35101204201896</v>
      </c>
    </row>
    <row r="122" spans="1:7" ht="20.100000000000001" customHeight="1" x14ac:dyDescent="0.25">
      <c r="A122" s="1"/>
      <c r="B122" s="6">
        <v>117</v>
      </c>
      <c r="C122" s="7" t="s">
        <v>116</v>
      </c>
      <c r="D122" s="8">
        <v>50</v>
      </c>
      <c r="E122" s="9">
        <v>20</v>
      </c>
      <c r="F122" s="8">
        <f t="shared" si="2"/>
        <v>30</v>
      </c>
      <c r="G122" s="18">
        <f t="shared" si="3"/>
        <v>40</v>
      </c>
    </row>
    <row r="123" spans="1:7" ht="20.100000000000001" customHeight="1" x14ac:dyDescent="0.25">
      <c r="A123" s="1"/>
      <c r="B123" s="6">
        <v>118</v>
      </c>
      <c r="C123" s="7" t="s">
        <v>117</v>
      </c>
      <c r="D123" s="8">
        <v>2412</v>
      </c>
      <c r="E123" s="9">
        <v>1339</v>
      </c>
      <c r="F123" s="8">
        <f t="shared" si="2"/>
        <v>1073</v>
      </c>
      <c r="G123" s="18">
        <f t="shared" si="3"/>
        <v>55.514096185737984</v>
      </c>
    </row>
    <row r="124" spans="1:7" ht="20.100000000000001" customHeight="1" x14ac:dyDescent="0.25">
      <c r="A124" s="1"/>
      <c r="B124" s="6">
        <v>119</v>
      </c>
      <c r="C124" s="7" t="s">
        <v>118</v>
      </c>
      <c r="D124" s="8">
        <v>5354</v>
      </c>
      <c r="E124" s="9">
        <v>2141</v>
      </c>
      <c r="F124" s="8">
        <f t="shared" si="2"/>
        <v>3213</v>
      </c>
      <c r="G124" s="18">
        <f t="shared" si="3"/>
        <v>39.988793425476274</v>
      </c>
    </row>
    <row r="125" spans="1:7" ht="20.100000000000001" customHeight="1" x14ac:dyDescent="0.25">
      <c r="A125" s="1"/>
      <c r="B125" s="6">
        <v>120</v>
      </c>
      <c r="C125" s="7" t="s">
        <v>119</v>
      </c>
      <c r="D125" s="8">
        <v>90</v>
      </c>
      <c r="E125" s="9">
        <v>70</v>
      </c>
      <c r="F125" s="8">
        <f t="shared" si="2"/>
        <v>20</v>
      </c>
      <c r="G125" s="18">
        <f t="shared" si="3"/>
        <v>77.777777777777786</v>
      </c>
    </row>
    <row r="126" spans="1:7" ht="20.100000000000001" customHeight="1" x14ac:dyDescent="0.25">
      <c r="A126" s="1"/>
      <c r="B126" s="6">
        <v>121</v>
      </c>
      <c r="C126" s="7" t="s">
        <v>120</v>
      </c>
      <c r="D126" s="8">
        <v>5</v>
      </c>
      <c r="E126" s="9">
        <v>2</v>
      </c>
      <c r="F126" s="8">
        <f t="shared" si="2"/>
        <v>3</v>
      </c>
      <c r="G126" s="18">
        <f t="shared" si="3"/>
        <v>40</v>
      </c>
    </row>
    <row r="127" spans="1:7" ht="20.100000000000001" customHeight="1" x14ac:dyDescent="0.25">
      <c r="A127" s="1"/>
      <c r="B127" s="6">
        <v>122</v>
      </c>
      <c r="C127" s="7" t="s">
        <v>121</v>
      </c>
      <c r="D127" s="8">
        <v>0</v>
      </c>
      <c r="E127" s="9">
        <v>0</v>
      </c>
      <c r="F127" s="8">
        <f t="shared" si="2"/>
        <v>0</v>
      </c>
      <c r="G127" s="18">
        <v>0</v>
      </c>
    </row>
    <row r="128" spans="1:7" ht="20.100000000000001" customHeight="1" x14ac:dyDescent="0.25">
      <c r="A128" s="1"/>
      <c r="B128" s="6">
        <v>123</v>
      </c>
      <c r="C128" s="7" t="s">
        <v>122</v>
      </c>
      <c r="D128" s="8">
        <v>1120</v>
      </c>
      <c r="E128" s="9">
        <v>446</v>
      </c>
      <c r="F128" s="8">
        <f t="shared" si="2"/>
        <v>674</v>
      </c>
      <c r="G128" s="18">
        <f t="shared" si="3"/>
        <v>39.821428571428569</v>
      </c>
    </row>
    <row r="129" spans="1:7" ht="20.100000000000001" customHeight="1" x14ac:dyDescent="0.25">
      <c r="A129" s="1"/>
      <c r="B129" s="6">
        <v>124</v>
      </c>
      <c r="C129" s="7" t="s">
        <v>123</v>
      </c>
      <c r="D129" s="8">
        <v>95</v>
      </c>
      <c r="E129" s="9">
        <v>47</v>
      </c>
      <c r="F129" s="8">
        <f t="shared" si="2"/>
        <v>48</v>
      </c>
      <c r="G129" s="18">
        <f t="shared" si="3"/>
        <v>49.473684210526315</v>
      </c>
    </row>
    <row r="130" spans="1:7" ht="20.100000000000001" customHeight="1" x14ac:dyDescent="0.25">
      <c r="A130" s="1"/>
      <c r="B130" s="6">
        <v>125</v>
      </c>
      <c r="C130" s="7" t="s">
        <v>124</v>
      </c>
      <c r="D130" s="8">
        <v>83</v>
      </c>
      <c r="E130" s="9">
        <v>8</v>
      </c>
      <c r="F130" s="8">
        <f t="shared" si="2"/>
        <v>75</v>
      </c>
      <c r="G130" s="18">
        <f t="shared" si="3"/>
        <v>9.6385542168674707</v>
      </c>
    </row>
    <row r="131" spans="1:7" ht="20.100000000000001" customHeight="1" x14ac:dyDescent="0.25">
      <c r="A131" s="1"/>
      <c r="B131" s="6">
        <v>126</v>
      </c>
      <c r="C131" s="7" t="s">
        <v>125</v>
      </c>
      <c r="D131" s="8">
        <v>410</v>
      </c>
      <c r="E131" s="9">
        <v>251</v>
      </c>
      <c r="F131" s="8">
        <f t="shared" si="2"/>
        <v>159</v>
      </c>
      <c r="G131" s="18">
        <f t="shared" si="3"/>
        <v>61.219512195121951</v>
      </c>
    </row>
    <row r="132" spans="1:7" ht="20.100000000000001" customHeight="1" x14ac:dyDescent="0.25">
      <c r="A132" s="1"/>
      <c r="B132" s="6">
        <v>127</v>
      </c>
      <c r="C132" s="7" t="s">
        <v>126</v>
      </c>
      <c r="D132" s="8">
        <v>30</v>
      </c>
      <c r="E132" s="9">
        <v>10</v>
      </c>
      <c r="F132" s="8">
        <f t="shared" si="2"/>
        <v>20</v>
      </c>
      <c r="G132" s="18">
        <f t="shared" si="3"/>
        <v>33.333333333333329</v>
      </c>
    </row>
    <row r="133" spans="1:7" ht="20.100000000000001" customHeight="1" x14ac:dyDescent="0.25">
      <c r="A133" s="1"/>
      <c r="B133" s="6">
        <v>128</v>
      </c>
      <c r="C133" s="7" t="s">
        <v>127</v>
      </c>
      <c r="D133" s="8">
        <v>0</v>
      </c>
      <c r="E133" s="9">
        <v>0</v>
      </c>
      <c r="F133" s="8">
        <f t="shared" si="2"/>
        <v>0</v>
      </c>
      <c r="G133" s="18">
        <v>0</v>
      </c>
    </row>
    <row r="134" spans="1:7" ht="20.100000000000001" customHeight="1" x14ac:dyDescent="0.25">
      <c r="A134" s="1"/>
      <c r="B134" s="6">
        <v>129</v>
      </c>
      <c r="C134" s="7" t="s">
        <v>128</v>
      </c>
      <c r="D134" s="8">
        <v>475</v>
      </c>
      <c r="E134" s="9">
        <v>190</v>
      </c>
      <c r="F134" s="8">
        <f t="shared" si="2"/>
        <v>285</v>
      </c>
      <c r="G134" s="18">
        <f t="shared" si="3"/>
        <v>40</v>
      </c>
    </row>
    <row r="135" spans="1:7" ht="20.100000000000001" customHeight="1" x14ac:dyDescent="0.25">
      <c r="A135" s="1"/>
      <c r="B135" s="6">
        <v>130</v>
      </c>
      <c r="C135" s="7" t="s">
        <v>129</v>
      </c>
      <c r="D135" s="8">
        <v>0</v>
      </c>
      <c r="E135" s="9">
        <v>0</v>
      </c>
      <c r="F135" s="8">
        <f t="shared" ref="F135:F154" si="4">(D135-E135)</f>
        <v>0</v>
      </c>
      <c r="G135" s="18">
        <v>0</v>
      </c>
    </row>
    <row r="136" spans="1:7" ht="20.100000000000001" customHeight="1" x14ac:dyDescent="0.25">
      <c r="A136" s="1"/>
      <c r="B136" s="6">
        <v>131</v>
      </c>
      <c r="C136" s="7" t="s">
        <v>130</v>
      </c>
      <c r="D136" s="8">
        <v>580</v>
      </c>
      <c r="E136" s="9">
        <v>85</v>
      </c>
      <c r="F136" s="8">
        <f t="shared" si="4"/>
        <v>495</v>
      </c>
      <c r="G136" s="18">
        <f t="shared" ref="G136:G154" si="5">(E136/D136*100)</f>
        <v>14.655172413793101</v>
      </c>
    </row>
    <row r="137" spans="1:7" ht="20.100000000000001" customHeight="1" x14ac:dyDescent="0.25">
      <c r="A137" s="1"/>
      <c r="B137" s="6">
        <v>132</v>
      </c>
      <c r="C137" s="7" t="s">
        <v>131</v>
      </c>
      <c r="D137" s="8">
        <v>417</v>
      </c>
      <c r="E137" s="9">
        <v>170</v>
      </c>
      <c r="F137" s="8">
        <f t="shared" si="4"/>
        <v>247</v>
      </c>
      <c r="G137" s="18">
        <f t="shared" si="5"/>
        <v>40.767386091127101</v>
      </c>
    </row>
    <row r="138" spans="1:7" ht="20.100000000000001" customHeight="1" x14ac:dyDescent="0.25">
      <c r="A138" s="1"/>
      <c r="B138" s="6">
        <v>133</v>
      </c>
      <c r="C138" s="7" t="s">
        <v>132</v>
      </c>
      <c r="D138" s="8">
        <v>444</v>
      </c>
      <c r="E138" s="9">
        <v>284</v>
      </c>
      <c r="F138" s="8">
        <f t="shared" si="4"/>
        <v>160</v>
      </c>
      <c r="G138" s="18">
        <f t="shared" si="5"/>
        <v>63.963963963963963</v>
      </c>
    </row>
    <row r="139" spans="1:7" ht="20.100000000000001" customHeight="1" x14ac:dyDescent="0.25">
      <c r="A139" s="1"/>
      <c r="B139" s="6">
        <v>134</v>
      </c>
      <c r="C139" s="7" t="s">
        <v>133</v>
      </c>
      <c r="D139" s="8">
        <v>7385</v>
      </c>
      <c r="E139" s="9">
        <v>1707</v>
      </c>
      <c r="F139" s="8">
        <f t="shared" si="4"/>
        <v>5678</v>
      </c>
      <c r="G139" s="18">
        <f t="shared" si="5"/>
        <v>23.114421123899799</v>
      </c>
    </row>
    <row r="140" spans="1:7" ht="20.100000000000001" customHeight="1" x14ac:dyDescent="0.25">
      <c r="A140" s="1"/>
      <c r="B140" s="6">
        <v>135</v>
      </c>
      <c r="C140" s="7" t="s">
        <v>134</v>
      </c>
      <c r="D140" s="8">
        <v>0</v>
      </c>
      <c r="E140" s="9">
        <v>0</v>
      </c>
      <c r="F140" s="8">
        <f t="shared" si="4"/>
        <v>0</v>
      </c>
      <c r="G140" s="18">
        <v>0</v>
      </c>
    </row>
    <row r="141" spans="1:7" ht="20.100000000000001" customHeight="1" x14ac:dyDescent="0.25">
      <c r="A141" s="1"/>
      <c r="B141" s="6">
        <v>136</v>
      </c>
      <c r="C141" s="7" t="s">
        <v>135</v>
      </c>
      <c r="D141" s="8">
        <v>10</v>
      </c>
      <c r="E141" s="9">
        <v>1</v>
      </c>
      <c r="F141" s="8">
        <f t="shared" si="4"/>
        <v>9</v>
      </c>
      <c r="G141" s="18">
        <f t="shared" si="5"/>
        <v>10</v>
      </c>
    </row>
    <row r="142" spans="1:7" ht="20.100000000000001" customHeight="1" x14ac:dyDescent="0.25">
      <c r="A142" s="1"/>
      <c r="B142" s="6">
        <v>137</v>
      </c>
      <c r="C142" s="7" t="s">
        <v>136</v>
      </c>
      <c r="D142" s="8">
        <v>575</v>
      </c>
      <c r="E142" s="9">
        <v>18</v>
      </c>
      <c r="F142" s="8">
        <f t="shared" si="4"/>
        <v>557</v>
      </c>
      <c r="G142" s="18">
        <f t="shared" si="5"/>
        <v>3.1304347826086958</v>
      </c>
    </row>
    <row r="143" spans="1:7" ht="20.100000000000001" customHeight="1" x14ac:dyDescent="0.25">
      <c r="A143" s="1"/>
      <c r="B143" s="6">
        <v>138</v>
      </c>
      <c r="C143" s="7" t="s">
        <v>137</v>
      </c>
      <c r="D143" s="8">
        <v>50</v>
      </c>
      <c r="E143" s="9">
        <v>50</v>
      </c>
      <c r="F143" s="8">
        <f t="shared" si="4"/>
        <v>0</v>
      </c>
      <c r="G143" s="18">
        <f t="shared" si="5"/>
        <v>100</v>
      </c>
    </row>
    <row r="144" spans="1:7" ht="20.100000000000001" customHeight="1" x14ac:dyDescent="0.25">
      <c r="A144" s="1"/>
      <c r="B144" s="6">
        <v>139</v>
      </c>
      <c r="C144" s="7" t="s">
        <v>146</v>
      </c>
      <c r="D144" s="8">
        <v>8823</v>
      </c>
      <c r="E144" s="7">
        <v>5136</v>
      </c>
      <c r="F144" s="8">
        <f t="shared" si="4"/>
        <v>3687</v>
      </c>
      <c r="G144" s="18">
        <f t="shared" si="5"/>
        <v>58.211492689561375</v>
      </c>
    </row>
    <row r="145" spans="1:7" ht="20.100000000000001" customHeight="1" x14ac:dyDescent="0.25">
      <c r="A145" s="1"/>
      <c r="B145" s="7">
        <v>140</v>
      </c>
      <c r="C145" s="7" t="s">
        <v>147</v>
      </c>
      <c r="D145" s="8">
        <v>0</v>
      </c>
      <c r="E145" s="9">
        <v>0</v>
      </c>
      <c r="F145" s="8">
        <f t="shared" si="4"/>
        <v>0</v>
      </c>
      <c r="G145" s="18">
        <v>0</v>
      </c>
    </row>
    <row r="146" spans="1:7" ht="20.100000000000001" customHeight="1" x14ac:dyDescent="0.25">
      <c r="A146" s="1"/>
      <c r="B146" s="7">
        <v>141</v>
      </c>
      <c r="C146" s="7" t="s">
        <v>148</v>
      </c>
      <c r="D146" s="8">
        <v>0</v>
      </c>
      <c r="E146" s="9">
        <v>0</v>
      </c>
      <c r="F146" s="8">
        <f t="shared" si="4"/>
        <v>0</v>
      </c>
      <c r="G146" s="18">
        <v>0</v>
      </c>
    </row>
    <row r="147" spans="1:7" ht="20.100000000000001" customHeight="1" x14ac:dyDescent="0.25">
      <c r="A147" s="1"/>
      <c r="B147" s="7">
        <v>142</v>
      </c>
      <c r="C147" s="7" t="s">
        <v>149</v>
      </c>
      <c r="D147" s="8">
        <v>700</v>
      </c>
      <c r="E147" s="9">
        <v>255</v>
      </c>
      <c r="F147" s="8">
        <f t="shared" si="4"/>
        <v>445</v>
      </c>
      <c r="G147" s="18">
        <f t="shared" si="5"/>
        <v>36.428571428571423</v>
      </c>
    </row>
    <row r="148" spans="1:7" ht="20.100000000000001" customHeight="1" x14ac:dyDescent="0.25">
      <c r="A148" s="1"/>
      <c r="B148" s="7">
        <v>143</v>
      </c>
      <c r="C148" s="7" t="s">
        <v>150</v>
      </c>
      <c r="D148" s="8">
        <v>2157</v>
      </c>
      <c r="E148" s="9">
        <v>619</v>
      </c>
      <c r="F148" s="8">
        <f t="shared" si="4"/>
        <v>1538</v>
      </c>
      <c r="G148" s="18">
        <f t="shared" si="5"/>
        <v>28.69726471951785</v>
      </c>
    </row>
    <row r="149" spans="1:7" ht="20.100000000000001" customHeight="1" x14ac:dyDescent="0.25">
      <c r="A149" s="1"/>
      <c r="B149" s="7">
        <v>144</v>
      </c>
      <c r="C149" s="7" t="s">
        <v>151</v>
      </c>
      <c r="D149" s="8">
        <v>599</v>
      </c>
      <c r="E149" s="9">
        <v>184</v>
      </c>
      <c r="F149" s="8">
        <f t="shared" si="4"/>
        <v>415</v>
      </c>
      <c r="G149" s="18">
        <f t="shared" si="5"/>
        <v>30.71786310517529</v>
      </c>
    </row>
    <row r="150" spans="1:7" ht="20.100000000000001" customHeight="1" x14ac:dyDescent="0.25">
      <c r="A150" s="1"/>
      <c r="B150" s="7">
        <v>145</v>
      </c>
      <c r="C150" s="7" t="s">
        <v>152</v>
      </c>
      <c r="D150" s="8">
        <v>722</v>
      </c>
      <c r="E150" s="9">
        <v>360</v>
      </c>
      <c r="F150" s="8">
        <f t="shared" si="4"/>
        <v>362</v>
      </c>
      <c r="G150" s="18">
        <f t="shared" si="5"/>
        <v>49.86149584487535</v>
      </c>
    </row>
    <row r="151" spans="1:7" ht="20.100000000000001" customHeight="1" x14ac:dyDescent="0.25">
      <c r="A151" s="1"/>
      <c r="B151" s="7">
        <v>146</v>
      </c>
      <c r="C151" s="7" t="s">
        <v>153</v>
      </c>
      <c r="D151" s="8">
        <v>1470</v>
      </c>
      <c r="E151" s="9">
        <v>394</v>
      </c>
      <c r="F151" s="8">
        <f t="shared" si="4"/>
        <v>1076</v>
      </c>
      <c r="G151" s="18">
        <f t="shared" si="5"/>
        <v>26.802721088435373</v>
      </c>
    </row>
    <row r="152" spans="1:7" ht="20.100000000000001" customHeight="1" x14ac:dyDescent="0.25">
      <c r="A152" s="1"/>
      <c r="B152" s="7">
        <v>147</v>
      </c>
      <c r="C152" s="7" t="s">
        <v>154</v>
      </c>
      <c r="D152" s="8">
        <v>0</v>
      </c>
      <c r="E152" s="9">
        <v>0</v>
      </c>
      <c r="F152" s="8">
        <f t="shared" si="4"/>
        <v>0</v>
      </c>
      <c r="G152" s="18">
        <v>0</v>
      </c>
    </row>
    <row r="153" spans="1:7" ht="20.100000000000001" customHeight="1" x14ac:dyDescent="0.25">
      <c r="A153" s="1"/>
      <c r="B153" s="7">
        <v>148</v>
      </c>
      <c r="C153" s="7" t="s">
        <v>155</v>
      </c>
      <c r="D153" s="8">
        <v>0</v>
      </c>
      <c r="E153" s="9">
        <v>0</v>
      </c>
      <c r="F153" s="8">
        <f t="shared" si="4"/>
        <v>0</v>
      </c>
      <c r="G153" s="18">
        <v>0</v>
      </c>
    </row>
    <row r="154" spans="1:7" ht="20.100000000000001" customHeight="1" x14ac:dyDescent="0.25">
      <c r="A154" s="1"/>
      <c r="B154" s="7"/>
      <c r="C154" s="13" t="s">
        <v>144</v>
      </c>
      <c r="D154" s="11">
        <f>SUM(D6:D153)</f>
        <v>2006260</v>
      </c>
      <c r="E154" s="12">
        <f>SUM(E6:E153)</f>
        <v>752125</v>
      </c>
      <c r="F154" s="11">
        <f t="shared" si="4"/>
        <v>1254135</v>
      </c>
      <c r="G154" s="19">
        <f t="shared" si="5"/>
        <v>37.488909712599558</v>
      </c>
    </row>
    <row r="155" spans="1:7" ht="20.100000000000001" customHeight="1" x14ac:dyDescent="0.25">
      <c r="A155" s="1"/>
      <c r="B155" s="7"/>
      <c r="C155" s="7"/>
      <c r="D155" s="8"/>
      <c r="E155" s="9"/>
      <c r="F155" s="8"/>
      <c r="G155" s="18"/>
    </row>
    <row r="157" spans="1:7" x14ac:dyDescent="0.25">
      <c r="C157" t="s">
        <v>157</v>
      </c>
    </row>
  </sheetData>
  <mergeCells count="3">
    <mergeCell ref="B1:G1"/>
    <mergeCell ref="B2:G2"/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workbookViewId="0">
      <selection activeCell="J156" sqref="J156"/>
    </sheetView>
  </sheetViews>
  <sheetFormatPr defaultRowHeight="15" x14ac:dyDescent="0.25"/>
  <cols>
    <col min="2" max="2" width="5.5703125" customWidth="1"/>
    <col min="3" max="3" width="59.140625" customWidth="1"/>
    <col min="4" max="4" width="10.28515625" bestFit="1" customWidth="1"/>
    <col min="5" max="6" width="9.28515625" bestFit="1" customWidth="1"/>
  </cols>
  <sheetData>
    <row r="1" spans="1:7" x14ac:dyDescent="0.25">
      <c r="A1" s="1"/>
      <c r="B1" s="20" t="s">
        <v>160</v>
      </c>
      <c r="C1" s="20"/>
      <c r="D1" s="20"/>
      <c r="E1" s="20"/>
      <c r="F1" s="20"/>
      <c r="G1" s="20"/>
    </row>
    <row r="2" spans="1:7" x14ac:dyDescent="0.25">
      <c r="A2" s="1"/>
      <c r="B2" s="22" t="s">
        <v>145</v>
      </c>
      <c r="C2" s="22"/>
      <c r="D2" s="22"/>
      <c r="E2" s="22"/>
      <c r="F2" s="22"/>
      <c r="G2" s="22"/>
    </row>
    <row r="3" spans="1:7" x14ac:dyDescent="0.25">
      <c r="A3" s="1"/>
      <c r="B3" s="21"/>
      <c r="C3" s="21"/>
      <c r="D3" s="21"/>
      <c r="E3" s="21"/>
      <c r="F3" s="21"/>
      <c r="G3" s="21"/>
    </row>
    <row r="4" spans="1:7" ht="8.25" customHeight="1" x14ac:dyDescent="0.25">
      <c r="A4" s="1"/>
      <c r="B4" s="1"/>
      <c r="C4" s="1"/>
      <c r="D4" s="1"/>
      <c r="E4" s="1"/>
      <c r="F4" s="1"/>
      <c r="G4" s="1"/>
    </row>
    <row r="5" spans="1:7" ht="172.5" customHeight="1" x14ac:dyDescent="0.25">
      <c r="A5" s="1"/>
      <c r="B5" s="2">
        <v>2017</v>
      </c>
      <c r="C5" s="3" t="s">
        <v>142</v>
      </c>
      <c r="D5" s="4" t="s">
        <v>138</v>
      </c>
      <c r="E5" s="4" t="s">
        <v>139</v>
      </c>
      <c r="F5" s="5" t="s">
        <v>159</v>
      </c>
      <c r="G5" s="5"/>
    </row>
    <row r="6" spans="1:7" x14ac:dyDescent="0.25">
      <c r="A6" s="1"/>
      <c r="B6" s="6">
        <v>1</v>
      </c>
      <c r="C6" s="7" t="s">
        <v>0</v>
      </c>
      <c r="D6" s="8">
        <v>54327</v>
      </c>
      <c r="E6" s="9">
        <v>37739</v>
      </c>
      <c r="F6" s="8">
        <v>34996</v>
      </c>
      <c r="G6" s="10"/>
    </row>
    <row r="7" spans="1:7" x14ac:dyDescent="0.25">
      <c r="A7" s="1"/>
      <c r="B7" s="6">
        <v>2</v>
      </c>
      <c r="C7" s="7" t="s">
        <v>1</v>
      </c>
      <c r="D7" s="8">
        <v>3978</v>
      </c>
      <c r="E7" s="9">
        <v>1441</v>
      </c>
      <c r="F7" s="8">
        <v>1267</v>
      </c>
      <c r="G7" s="10"/>
    </row>
    <row r="8" spans="1:7" x14ac:dyDescent="0.25">
      <c r="A8" s="1"/>
      <c r="B8" s="6">
        <v>3</v>
      </c>
      <c r="C8" s="7" t="s">
        <v>2</v>
      </c>
      <c r="D8" s="8">
        <v>10491</v>
      </c>
      <c r="E8" s="9">
        <v>4428</v>
      </c>
      <c r="F8" s="8">
        <v>4320</v>
      </c>
      <c r="G8" s="10"/>
    </row>
    <row r="9" spans="1:7" x14ac:dyDescent="0.25">
      <c r="A9" s="1"/>
      <c r="B9" s="6">
        <v>4</v>
      </c>
      <c r="C9" s="7" t="s">
        <v>3</v>
      </c>
      <c r="D9" s="8">
        <v>11872</v>
      </c>
      <c r="E9" s="9">
        <v>2704</v>
      </c>
      <c r="F9" s="8">
        <v>2489</v>
      </c>
      <c r="G9" s="10"/>
    </row>
    <row r="10" spans="1:7" x14ac:dyDescent="0.25">
      <c r="A10" s="1"/>
      <c r="B10" s="6">
        <v>5</v>
      </c>
      <c r="C10" s="7" t="s">
        <v>4</v>
      </c>
      <c r="D10" s="8">
        <v>5489</v>
      </c>
      <c r="E10" s="9">
        <v>2257</v>
      </c>
      <c r="F10" s="8">
        <v>2088</v>
      </c>
      <c r="G10" s="10"/>
    </row>
    <row r="11" spans="1:7" x14ac:dyDescent="0.25">
      <c r="A11" s="1"/>
      <c r="B11" s="6">
        <v>6</v>
      </c>
      <c r="C11" s="7" t="s">
        <v>5</v>
      </c>
      <c r="D11" s="8">
        <v>48454</v>
      </c>
      <c r="E11" s="9">
        <v>23219</v>
      </c>
      <c r="F11" s="8">
        <v>22062</v>
      </c>
      <c r="G11" s="10"/>
    </row>
    <row r="12" spans="1:7" x14ac:dyDescent="0.25">
      <c r="A12" s="1"/>
      <c r="B12" s="6">
        <v>7</v>
      </c>
      <c r="C12" s="7" t="s">
        <v>6</v>
      </c>
      <c r="D12" s="8">
        <v>5581</v>
      </c>
      <c r="E12" s="9">
        <v>3949</v>
      </c>
      <c r="F12" s="8">
        <v>3332</v>
      </c>
      <c r="G12" s="10"/>
    </row>
    <row r="13" spans="1:7" x14ac:dyDescent="0.25">
      <c r="A13" s="1"/>
      <c r="B13" s="6">
        <v>8</v>
      </c>
      <c r="C13" s="7" t="s">
        <v>7</v>
      </c>
      <c r="D13" s="8">
        <v>15068</v>
      </c>
      <c r="E13" s="9">
        <v>8320</v>
      </c>
      <c r="F13" s="8">
        <v>8258</v>
      </c>
      <c r="G13" s="10"/>
    </row>
    <row r="14" spans="1:7" x14ac:dyDescent="0.25">
      <c r="A14" s="1"/>
      <c r="B14" s="6">
        <v>9</v>
      </c>
      <c r="C14" s="7" t="s">
        <v>8</v>
      </c>
      <c r="D14" s="8">
        <v>25348</v>
      </c>
      <c r="E14" s="9">
        <v>9925</v>
      </c>
      <c r="F14" s="8">
        <v>9400</v>
      </c>
      <c r="G14" s="10"/>
    </row>
    <row r="15" spans="1:7" x14ac:dyDescent="0.25">
      <c r="A15" s="1"/>
      <c r="B15" s="6">
        <v>10</v>
      </c>
      <c r="C15" s="7" t="s">
        <v>9</v>
      </c>
      <c r="D15" s="8">
        <v>8510</v>
      </c>
      <c r="E15" s="9">
        <v>2373</v>
      </c>
      <c r="F15" s="8">
        <v>2212</v>
      </c>
      <c r="G15" s="10"/>
    </row>
    <row r="16" spans="1:7" x14ac:dyDescent="0.25">
      <c r="A16" s="1"/>
      <c r="B16" s="6">
        <v>11</v>
      </c>
      <c r="C16" s="7" t="s">
        <v>10</v>
      </c>
      <c r="D16" s="8">
        <v>850</v>
      </c>
      <c r="E16" s="9">
        <v>416</v>
      </c>
      <c r="F16" s="8">
        <v>396</v>
      </c>
      <c r="G16" s="10"/>
    </row>
    <row r="17" spans="1:7" x14ac:dyDescent="0.25">
      <c r="A17" s="1"/>
      <c r="B17" s="6">
        <v>12</v>
      </c>
      <c r="C17" s="7" t="s">
        <v>11</v>
      </c>
      <c r="D17" s="8">
        <v>2500</v>
      </c>
      <c r="E17" s="9">
        <v>886</v>
      </c>
      <c r="F17" s="8">
        <v>745</v>
      </c>
      <c r="G17" s="10"/>
    </row>
    <row r="18" spans="1:7" x14ac:dyDescent="0.25">
      <c r="A18" s="1"/>
      <c r="B18" s="6">
        <v>13</v>
      </c>
      <c r="C18" s="7" t="s">
        <v>12</v>
      </c>
      <c r="D18" s="8">
        <v>17738</v>
      </c>
      <c r="E18" s="9">
        <v>8544</v>
      </c>
      <c r="F18" s="8">
        <v>8173</v>
      </c>
      <c r="G18" s="10"/>
    </row>
    <row r="19" spans="1:7" x14ac:dyDescent="0.25">
      <c r="A19" s="1"/>
      <c r="B19" s="6">
        <v>14</v>
      </c>
      <c r="C19" s="7" t="s">
        <v>13</v>
      </c>
      <c r="D19" s="8">
        <v>1480</v>
      </c>
      <c r="E19" s="9">
        <v>446</v>
      </c>
      <c r="F19" s="8">
        <v>383</v>
      </c>
      <c r="G19" s="10"/>
    </row>
    <row r="20" spans="1:7" x14ac:dyDescent="0.25">
      <c r="A20" s="1"/>
      <c r="B20" s="6">
        <v>15</v>
      </c>
      <c r="C20" s="7" t="s">
        <v>14</v>
      </c>
      <c r="D20" s="8">
        <v>411566</v>
      </c>
      <c r="E20" s="9">
        <v>49288</v>
      </c>
      <c r="F20" s="8">
        <v>59521</v>
      </c>
      <c r="G20" s="10"/>
    </row>
    <row r="21" spans="1:7" x14ac:dyDescent="0.25">
      <c r="A21" s="1"/>
      <c r="B21" s="6">
        <v>16</v>
      </c>
      <c r="C21" s="7" t="s">
        <v>15</v>
      </c>
      <c r="D21" s="8">
        <v>607</v>
      </c>
      <c r="E21" s="9">
        <v>110</v>
      </c>
      <c r="F21" s="8">
        <v>104</v>
      </c>
      <c r="G21" s="10"/>
    </row>
    <row r="22" spans="1:7" x14ac:dyDescent="0.25">
      <c r="A22" s="1"/>
      <c r="B22" s="6">
        <v>17</v>
      </c>
      <c r="C22" s="7" t="s">
        <v>16</v>
      </c>
      <c r="D22" s="8">
        <v>16200</v>
      </c>
      <c r="E22" s="9">
        <v>11100</v>
      </c>
      <c r="F22" s="8">
        <v>11060</v>
      </c>
      <c r="G22" s="10"/>
    </row>
    <row r="23" spans="1:7" x14ac:dyDescent="0.25">
      <c r="A23" s="1"/>
      <c r="B23" s="6">
        <v>18</v>
      </c>
      <c r="C23" s="7" t="s">
        <v>17</v>
      </c>
      <c r="D23" s="8">
        <v>5235</v>
      </c>
      <c r="E23" s="9">
        <v>1084</v>
      </c>
      <c r="F23" s="8">
        <v>1081</v>
      </c>
      <c r="G23" s="10"/>
    </row>
    <row r="24" spans="1:7" x14ac:dyDescent="0.25">
      <c r="A24" s="1"/>
      <c r="B24" s="6">
        <v>19</v>
      </c>
      <c r="C24" s="7" t="s">
        <v>18</v>
      </c>
      <c r="D24" s="8">
        <v>18903</v>
      </c>
      <c r="E24" s="9">
        <v>6807</v>
      </c>
      <c r="F24" s="8">
        <v>6394</v>
      </c>
      <c r="G24" s="10"/>
    </row>
    <row r="25" spans="1:7" x14ac:dyDescent="0.25">
      <c r="A25" s="1"/>
      <c r="B25" s="6">
        <v>20</v>
      </c>
      <c r="C25" s="7" t="s">
        <v>19</v>
      </c>
      <c r="D25" s="8">
        <v>14013</v>
      </c>
      <c r="E25" s="9">
        <v>6320</v>
      </c>
      <c r="F25" s="8">
        <v>6022</v>
      </c>
      <c r="G25" s="10"/>
    </row>
    <row r="26" spans="1:7" x14ac:dyDescent="0.25">
      <c r="A26" s="1"/>
      <c r="B26" s="6">
        <v>21</v>
      </c>
      <c r="C26" s="7" t="s">
        <v>20</v>
      </c>
      <c r="D26" s="8">
        <v>1774</v>
      </c>
      <c r="E26" s="9">
        <v>393</v>
      </c>
      <c r="F26" s="8">
        <v>359</v>
      </c>
      <c r="G26" s="10"/>
    </row>
    <row r="27" spans="1:7" x14ac:dyDescent="0.25">
      <c r="A27" s="1"/>
      <c r="B27" s="6">
        <v>22</v>
      </c>
      <c r="C27" s="7" t="s">
        <v>21</v>
      </c>
      <c r="D27" s="8">
        <v>5105</v>
      </c>
      <c r="E27" s="9">
        <v>2531</v>
      </c>
      <c r="F27" s="8">
        <v>2486</v>
      </c>
      <c r="G27" s="10"/>
    </row>
    <row r="28" spans="1:7" x14ac:dyDescent="0.25">
      <c r="A28" s="1"/>
      <c r="B28" s="6">
        <v>23</v>
      </c>
      <c r="C28" s="7" t="s">
        <v>22</v>
      </c>
      <c r="D28" s="8">
        <v>5119</v>
      </c>
      <c r="E28" s="9">
        <v>4420</v>
      </c>
      <c r="F28" s="8">
        <v>4419</v>
      </c>
      <c r="G28" s="10"/>
    </row>
    <row r="29" spans="1:7" x14ac:dyDescent="0.25">
      <c r="A29" s="1"/>
      <c r="B29" s="6">
        <v>24</v>
      </c>
      <c r="C29" s="7" t="s">
        <v>23</v>
      </c>
      <c r="D29" s="8">
        <v>6561</v>
      </c>
      <c r="E29" s="9">
        <v>3465</v>
      </c>
      <c r="F29" s="8">
        <v>3346</v>
      </c>
      <c r="G29" s="10"/>
    </row>
    <row r="30" spans="1:7" x14ac:dyDescent="0.25">
      <c r="A30" s="1"/>
      <c r="B30" s="6">
        <v>25</v>
      </c>
      <c r="C30" s="7" t="s">
        <v>24</v>
      </c>
      <c r="D30" s="8">
        <v>14278</v>
      </c>
      <c r="E30" s="9">
        <v>6300</v>
      </c>
      <c r="F30" s="8">
        <v>5932</v>
      </c>
      <c r="G30" s="10"/>
    </row>
    <row r="31" spans="1:7" x14ac:dyDescent="0.25">
      <c r="A31" s="1"/>
      <c r="B31" s="6">
        <v>26</v>
      </c>
      <c r="C31" s="7" t="s">
        <v>25</v>
      </c>
      <c r="D31" s="8">
        <v>106</v>
      </c>
      <c r="E31" s="9">
        <v>6</v>
      </c>
      <c r="F31" s="8">
        <v>6</v>
      </c>
      <c r="G31" s="10"/>
    </row>
    <row r="32" spans="1:7" x14ac:dyDescent="0.25">
      <c r="A32" s="1"/>
      <c r="B32" s="6">
        <v>27</v>
      </c>
      <c r="C32" s="7" t="s">
        <v>26</v>
      </c>
      <c r="D32" s="8">
        <v>120</v>
      </c>
      <c r="E32" s="9">
        <v>92</v>
      </c>
      <c r="F32" s="8">
        <v>91</v>
      </c>
      <c r="G32" s="10"/>
    </row>
    <row r="33" spans="1:7" x14ac:dyDescent="0.25">
      <c r="A33" s="1"/>
      <c r="B33" s="6">
        <v>28</v>
      </c>
      <c r="C33" s="7" t="s">
        <v>27</v>
      </c>
      <c r="D33" s="8">
        <v>3958</v>
      </c>
      <c r="E33" s="9">
        <v>482</v>
      </c>
      <c r="F33" s="8">
        <v>464</v>
      </c>
      <c r="G33" s="10"/>
    </row>
    <row r="34" spans="1:7" x14ac:dyDescent="0.25">
      <c r="A34" s="1"/>
      <c r="B34" s="6">
        <v>29</v>
      </c>
      <c r="C34" s="7" t="s">
        <v>28</v>
      </c>
      <c r="D34" s="8">
        <v>3994</v>
      </c>
      <c r="E34" s="9">
        <v>722</v>
      </c>
      <c r="F34" s="8">
        <v>684</v>
      </c>
      <c r="G34" s="10"/>
    </row>
    <row r="35" spans="1:7" x14ac:dyDescent="0.25">
      <c r="A35" s="1"/>
      <c r="B35" s="6">
        <v>30</v>
      </c>
      <c r="C35" s="7" t="s">
        <v>29</v>
      </c>
      <c r="D35" s="8">
        <v>1552</v>
      </c>
      <c r="E35" s="9">
        <v>337</v>
      </c>
      <c r="F35" s="8">
        <v>337</v>
      </c>
      <c r="G35" s="10"/>
    </row>
    <row r="36" spans="1:7" x14ac:dyDescent="0.25">
      <c r="A36" s="1"/>
      <c r="B36" s="6">
        <v>31</v>
      </c>
      <c r="C36" s="7" t="s">
        <v>30</v>
      </c>
      <c r="D36" s="8">
        <v>12707</v>
      </c>
      <c r="E36" s="9">
        <v>5527</v>
      </c>
      <c r="F36" s="8">
        <v>5443</v>
      </c>
      <c r="G36" s="10"/>
    </row>
    <row r="37" spans="1:7" x14ac:dyDescent="0.25">
      <c r="A37" s="1"/>
      <c r="B37" s="6">
        <v>32</v>
      </c>
      <c r="C37" s="7" t="s">
        <v>31</v>
      </c>
      <c r="D37" s="8">
        <v>12100</v>
      </c>
      <c r="E37" s="9">
        <v>2419</v>
      </c>
      <c r="F37" s="8">
        <v>2060</v>
      </c>
      <c r="G37" s="10"/>
    </row>
    <row r="38" spans="1:7" x14ac:dyDescent="0.25">
      <c r="A38" s="1"/>
      <c r="B38" s="6">
        <v>33</v>
      </c>
      <c r="C38" s="7" t="s">
        <v>32</v>
      </c>
      <c r="D38" s="8">
        <v>11986</v>
      </c>
      <c r="E38" s="9">
        <v>3298</v>
      </c>
      <c r="F38" s="8">
        <v>3218</v>
      </c>
      <c r="G38" s="10"/>
    </row>
    <row r="39" spans="1:7" x14ac:dyDescent="0.25">
      <c r="A39" s="1"/>
      <c r="B39" s="6">
        <v>34</v>
      </c>
      <c r="C39" s="7" t="s">
        <v>33</v>
      </c>
      <c r="D39" s="8">
        <v>21501</v>
      </c>
      <c r="E39" s="9">
        <v>8409</v>
      </c>
      <c r="F39" s="8">
        <v>8409</v>
      </c>
      <c r="G39" s="10"/>
    </row>
    <row r="40" spans="1:7" x14ac:dyDescent="0.25">
      <c r="A40" s="1"/>
      <c r="B40" s="6">
        <v>35</v>
      </c>
      <c r="C40" s="7" t="s">
        <v>34</v>
      </c>
      <c r="D40" s="8">
        <v>0</v>
      </c>
      <c r="E40" s="9">
        <v>0</v>
      </c>
      <c r="F40" s="8">
        <v>0</v>
      </c>
      <c r="G40" s="10"/>
    </row>
    <row r="41" spans="1:7" x14ac:dyDescent="0.25">
      <c r="A41" s="1"/>
      <c r="B41" s="6">
        <v>36</v>
      </c>
      <c r="C41" s="7" t="s">
        <v>35</v>
      </c>
      <c r="D41" s="8">
        <v>196</v>
      </c>
      <c r="E41" s="9">
        <v>7</v>
      </c>
      <c r="F41" s="8">
        <v>7</v>
      </c>
      <c r="G41" s="10"/>
    </row>
    <row r="42" spans="1:7" x14ac:dyDescent="0.25">
      <c r="A42" s="1"/>
      <c r="B42" s="6">
        <v>37</v>
      </c>
      <c r="C42" s="7" t="s">
        <v>36</v>
      </c>
      <c r="D42" s="8">
        <v>0</v>
      </c>
      <c r="E42" s="9">
        <v>0</v>
      </c>
      <c r="F42" s="8">
        <v>0</v>
      </c>
      <c r="G42" s="10"/>
    </row>
    <row r="43" spans="1:7" x14ac:dyDescent="0.25">
      <c r="A43" s="1"/>
      <c r="B43" s="6">
        <v>38</v>
      </c>
      <c r="C43" s="7" t="s">
        <v>37</v>
      </c>
      <c r="D43" s="8">
        <v>0</v>
      </c>
      <c r="E43" s="9">
        <v>0</v>
      </c>
      <c r="F43" s="8">
        <v>0</v>
      </c>
      <c r="G43" s="10"/>
    </row>
    <row r="44" spans="1:7" x14ac:dyDescent="0.25">
      <c r="A44" s="1"/>
      <c r="B44" s="6">
        <v>39</v>
      </c>
      <c r="C44" s="7" t="s">
        <v>38</v>
      </c>
      <c r="D44" s="8">
        <v>0</v>
      </c>
      <c r="E44" s="9">
        <v>0</v>
      </c>
      <c r="F44" s="8">
        <v>0</v>
      </c>
      <c r="G44" s="10"/>
    </row>
    <row r="45" spans="1:7" x14ac:dyDescent="0.25">
      <c r="A45" s="1"/>
      <c r="B45" s="6">
        <v>40</v>
      </c>
      <c r="C45" s="7" t="s">
        <v>39</v>
      </c>
      <c r="D45" s="8">
        <v>200</v>
      </c>
      <c r="E45" s="9">
        <v>10</v>
      </c>
      <c r="F45" s="8">
        <v>13</v>
      </c>
      <c r="G45" s="10"/>
    </row>
    <row r="46" spans="1:7" x14ac:dyDescent="0.25">
      <c r="A46" s="1"/>
      <c r="B46" s="6">
        <v>41</v>
      </c>
      <c r="C46" s="7" t="s">
        <v>40</v>
      </c>
      <c r="D46" s="8">
        <v>510</v>
      </c>
      <c r="E46" s="9">
        <v>310</v>
      </c>
      <c r="F46" s="8">
        <v>300</v>
      </c>
      <c r="G46" s="10"/>
    </row>
    <row r="47" spans="1:7" x14ac:dyDescent="0.25">
      <c r="A47" s="1"/>
      <c r="B47" s="6">
        <v>42</v>
      </c>
      <c r="C47" s="7" t="s">
        <v>41</v>
      </c>
      <c r="D47" s="8">
        <v>0</v>
      </c>
      <c r="E47" s="9">
        <v>0</v>
      </c>
      <c r="F47" s="8">
        <v>0</v>
      </c>
      <c r="G47" s="10"/>
    </row>
    <row r="48" spans="1:7" x14ac:dyDescent="0.25">
      <c r="A48" s="1"/>
      <c r="B48" s="6">
        <v>43</v>
      </c>
      <c r="C48" s="7" t="s">
        <v>42</v>
      </c>
      <c r="D48" s="8">
        <v>126112</v>
      </c>
      <c r="E48" s="9">
        <v>76324</v>
      </c>
      <c r="F48" s="8">
        <v>73133</v>
      </c>
      <c r="G48" s="10"/>
    </row>
    <row r="49" spans="1:7" x14ac:dyDescent="0.25">
      <c r="A49" s="1"/>
      <c r="B49" s="6">
        <v>44</v>
      </c>
      <c r="C49" s="7" t="s">
        <v>43</v>
      </c>
      <c r="D49" s="8">
        <v>70893</v>
      </c>
      <c r="E49" s="9">
        <v>49916</v>
      </c>
      <c r="F49" s="8">
        <v>47279</v>
      </c>
      <c r="G49" s="10"/>
    </row>
    <row r="50" spans="1:7" x14ac:dyDescent="0.25">
      <c r="A50" s="1"/>
      <c r="B50" s="6">
        <v>45</v>
      </c>
      <c r="C50" s="7" t="s">
        <v>44</v>
      </c>
      <c r="D50" s="8">
        <v>12946</v>
      </c>
      <c r="E50" s="9">
        <v>6239</v>
      </c>
      <c r="F50" s="8">
        <v>5974</v>
      </c>
      <c r="G50" s="10"/>
    </row>
    <row r="51" spans="1:7" x14ac:dyDescent="0.25">
      <c r="A51" s="1"/>
      <c r="B51" s="6">
        <v>46</v>
      </c>
      <c r="C51" s="7" t="s">
        <v>45</v>
      </c>
      <c r="D51" s="8">
        <v>1170</v>
      </c>
      <c r="E51" s="9">
        <v>203</v>
      </c>
      <c r="F51" s="8">
        <v>256</v>
      </c>
      <c r="G51" s="10"/>
    </row>
    <row r="52" spans="1:7" x14ac:dyDescent="0.25">
      <c r="A52" s="1"/>
      <c r="B52" s="6">
        <v>47</v>
      </c>
      <c r="C52" s="7" t="s">
        <v>46</v>
      </c>
      <c r="D52" s="8">
        <v>2852</v>
      </c>
      <c r="E52" s="9">
        <v>1391</v>
      </c>
      <c r="F52" s="8">
        <v>1310</v>
      </c>
      <c r="G52" s="10"/>
    </row>
    <row r="53" spans="1:7" x14ac:dyDescent="0.25">
      <c r="A53" s="1"/>
      <c r="B53" s="6">
        <v>48</v>
      </c>
      <c r="C53" s="7" t="s">
        <v>47</v>
      </c>
      <c r="D53" s="8">
        <v>1057</v>
      </c>
      <c r="E53" s="9">
        <v>320</v>
      </c>
      <c r="F53" s="8">
        <v>313</v>
      </c>
      <c r="G53" s="10"/>
    </row>
    <row r="54" spans="1:7" x14ac:dyDescent="0.25">
      <c r="A54" s="1"/>
      <c r="B54" s="6">
        <v>49</v>
      </c>
      <c r="C54" s="7" t="s">
        <v>48</v>
      </c>
      <c r="D54" s="8">
        <v>150</v>
      </c>
      <c r="E54" s="9">
        <v>3</v>
      </c>
      <c r="F54" s="8">
        <v>3</v>
      </c>
      <c r="G54" s="10"/>
    </row>
    <row r="55" spans="1:7" x14ac:dyDescent="0.25">
      <c r="A55" s="1"/>
      <c r="B55" s="6">
        <v>50</v>
      </c>
      <c r="C55" s="7" t="s">
        <v>49</v>
      </c>
      <c r="D55" s="8">
        <v>95</v>
      </c>
      <c r="E55" s="9">
        <v>42</v>
      </c>
      <c r="F55" s="8">
        <v>22</v>
      </c>
      <c r="G55" s="10"/>
    </row>
    <row r="56" spans="1:7" x14ac:dyDescent="0.25">
      <c r="A56" s="1"/>
      <c r="B56" s="6">
        <v>51</v>
      </c>
      <c r="C56" s="7" t="s">
        <v>50</v>
      </c>
      <c r="D56" s="8">
        <v>0</v>
      </c>
      <c r="E56" s="9">
        <v>0</v>
      </c>
      <c r="F56" s="8">
        <v>0</v>
      </c>
      <c r="G56" s="10"/>
    </row>
    <row r="57" spans="1:7" x14ac:dyDescent="0.25">
      <c r="A57" s="1"/>
      <c r="B57" s="6">
        <v>52</v>
      </c>
      <c r="C57" s="7" t="s">
        <v>51</v>
      </c>
      <c r="D57" s="8">
        <v>10815</v>
      </c>
      <c r="E57" s="9">
        <v>4654</v>
      </c>
      <c r="F57" s="8">
        <v>4381</v>
      </c>
      <c r="G57" s="10"/>
    </row>
    <row r="58" spans="1:7" x14ac:dyDescent="0.25">
      <c r="A58" s="1"/>
      <c r="B58" s="6">
        <v>53</v>
      </c>
      <c r="C58" s="7" t="s">
        <v>52</v>
      </c>
      <c r="D58" s="8">
        <v>5354</v>
      </c>
      <c r="E58" s="9">
        <v>1116</v>
      </c>
      <c r="F58" s="8">
        <v>810</v>
      </c>
      <c r="G58" s="10"/>
    </row>
    <row r="59" spans="1:7" x14ac:dyDescent="0.25">
      <c r="A59" s="1"/>
      <c r="B59" s="6">
        <v>54</v>
      </c>
      <c r="C59" s="7" t="s">
        <v>53</v>
      </c>
      <c r="D59" s="8">
        <v>21134</v>
      </c>
      <c r="E59" s="9">
        <v>9065</v>
      </c>
      <c r="F59" s="8">
        <v>8571</v>
      </c>
      <c r="G59" s="10"/>
    </row>
    <row r="60" spans="1:7" x14ac:dyDescent="0.25">
      <c r="A60" s="1"/>
      <c r="B60" s="6">
        <v>55</v>
      </c>
      <c r="C60" s="7" t="s">
        <v>54</v>
      </c>
      <c r="D60" s="8">
        <v>87250</v>
      </c>
      <c r="E60" s="9">
        <v>44209</v>
      </c>
      <c r="F60" s="8">
        <v>40163</v>
      </c>
      <c r="G60" s="10"/>
    </row>
    <row r="61" spans="1:7" x14ac:dyDescent="0.25">
      <c r="A61" s="1"/>
      <c r="B61" s="6">
        <v>56</v>
      </c>
      <c r="C61" s="7" t="s">
        <v>55</v>
      </c>
      <c r="D61" s="8">
        <v>75550</v>
      </c>
      <c r="E61" s="9">
        <v>9000</v>
      </c>
      <c r="F61" s="8">
        <v>9000</v>
      </c>
      <c r="G61" s="10"/>
    </row>
    <row r="62" spans="1:7" x14ac:dyDescent="0.25">
      <c r="A62" s="1"/>
      <c r="B62" s="6">
        <v>57</v>
      </c>
      <c r="C62" s="7" t="s">
        <v>56</v>
      </c>
      <c r="D62" s="8">
        <v>16554</v>
      </c>
      <c r="E62" s="9">
        <v>6848</v>
      </c>
      <c r="F62" s="8">
        <v>6386</v>
      </c>
      <c r="G62" s="10"/>
    </row>
    <row r="63" spans="1:7" x14ac:dyDescent="0.25">
      <c r="A63" s="1"/>
      <c r="B63" s="6">
        <v>58</v>
      </c>
      <c r="C63" s="7" t="s">
        <v>57</v>
      </c>
      <c r="D63" s="8">
        <v>1000</v>
      </c>
      <c r="E63" s="9">
        <v>350</v>
      </c>
      <c r="F63" s="8">
        <v>350</v>
      </c>
      <c r="G63" s="10"/>
    </row>
    <row r="64" spans="1:7" x14ac:dyDescent="0.25">
      <c r="A64" s="1"/>
      <c r="B64" s="6">
        <v>59</v>
      </c>
      <c r="C64" s="7" t="s">
        <v>58</v>
      </c>
      <c r="D64" s="8">
        <v>70695</v>
      </c>
      <c r="E64" s="9">
        <v>36153</v>
      </c>
      <c r="F64" s="8">
        <v>34963</v>
      </c>
      <c r="G64" s="10"/>
    </row>
    <row r="65" spans="1:7" x14ac:dyDescent="0.25">
      <c r="A65" s="1"/>
      <c r="B65" s="6">
        <v>60</v>
      </c>
      <c r="C65" s="7" t="s">
        <v>59</v>
      </c>
      <c r="D65" s="8">
        <v>12991</v>
      </c>
      <c r="E65" s="9">
        <v>5185</v>
      </c>
      <c r="F65" s="8">
        <v>4941</v>
      </c>
      <c r="G65" s="10"/>
    </row>
    <row r="66" spans="1:7" x14ac:dyDescent="0.25">
      <c r="A66" s="1"/>
      <c r="B66" s="6">
        <v>61</v>
      </c>
      <c r="C66" s="7" t="s">
        <v>60</v>
      </c>
      <c r="D66" s="8">
        <v>6184</v>
      </c>
      <c r="E66" s="9">
        <v>3083</v>
      </c>
      <c r="F66" s="8">
        <v>2978</v>
      </c>
      <c r="G66" s="10"/>
    </row>
    <row r="67" spans="1:7" x14ac:dyDescent="0.25">
      <c r="A67" s="1"/>
      <c r="B67" s="6">
        <v>62</v>
      </c>
      <c r="C67" s="7" t="s">
        <v>61</v>
      </c>
      <c r="D67" s="8">
        <v>50528</v>
      </c>
      <c r="E67" s="9">
        <v>23133</v>
      </c>
      <c r="F67" s="8">
        <v>21877</v>
      </c>
      <c r="G67" s="10"/>
    </row>
    <row r="68" spans="1:7" x14ac:dyDescent="0.25">
      <c r="A68" s="1"/>
      <c r="B68" s="6">
        <v>63</v>
      </c>
      <c r="C68" s="7" t="s">
        <v>62</v>
      </c>
      <c r="D68" s="8">
        <v>51674</v>
      </c>
      <c r="E68" s="9">
        <v>17474</v>
      </c>
      <c r="F68" s="8">
        <v>17121</v>
      </c>
      <c r="G68" s="10"/>
    </row>
    <row r="69" spans="1:7" x14ac:dyDescent="0.25">
      <c r="A69" s="1"/>
      <c r="B69" s="6">
        <v>64</v>
      </c>
      <c r="C69" s="7" t="s">
        <v>63</v>
      </c>
      <c r="D69" s="8">
        <v>1470</v>
      </c>
      <c r="E69" s="9">
        <v>421</v>
      </c>
      <c r="F69" s="8">
        <v>421</v>
      </c>
      <c r="G69" s="10"/>
    </row>
    <row r="70" spans="1:7" x14ac:dyDescent="0.25">
      <c r="A70" s="1"/>
      <c r="B70" s="6">
        <v>65</v>
      </c>
      <c r="C70" s="7" t="s">
        <v>64</v>
      </c>
      <c r="D70" s="8">
        <v>44</v>
      </c>
      <c r="E70" s="9">
        <v>7</v>
      </c>
      <c r="F70" s="8">
        <v>7</v>
      </c>
      <c r="G70" s="10"/>
    </row>
    <row r="71" spans="1:7" x14ac:dyDescent="0.25">
      <c r="A71" s="1"/>
      <c r="B71" s="6">
        <v>66</v>
      </c>
      <c r="C71" s="7" t="s">
        <v>65</v>
      </c>
      <c r="D71" s="8">
        <v>1112</v>
      </c>
      <c r="E71" s="9">
        <v>401</v>
      </c>
      <c r="F71" s="8">
        <v>343</v>
      </c>
      <c r="G71" s="10"/>
    </row>
    <row r="72" spans="1:7" x14ac:dyDescent="0.25">
      <c r="A72" s="1"/>
      <c r="B72" s="6">
        <v>67</v>
      </c>
      <c r="C72" s="7" t="s">
        <v>66</v>
      </c>
      <c r="D72" s="8">
        <v>50</v>
      </c>
      <c r="E72" s="9">
        <v>40</v>
      </c>
      <c r="F72" s="8">
        <v>20</v>
      </c>
      <c r="G72" s="10"/>
    </row>
    <row r="73" spans="1:7" x14ac:dyDescent="0.25">
      <c r="A73" s="1"/>
      <c r="B73" s="6">
        <v>68</v>
      </c>
      <c r="C73" s="7" t="s">
        <v>67</v>
      </c>
      <c r="D73" s="8">
        <v>2978</v>
      </c>
      <c r="E73" s="9">
        <v>1212</v>
      </c>
      <c r="F73" s="8">
        <v>1137</v>
      </c>
      <c r="G73" s="10"/>
    </row>
    <row r="74" spans="1:7" x14ac:dyDescent="0.25">
      <c r="A74" s="1"/>
      <c r="B74" s="6">
        <v>69</v>
      </c>
      <c r="C74" s="7" t="s">
        <v>68</v>
      </c>
      <c r="D74" s="8">
        <v>1497</v>
      </c>
      <c r="E74" s="9">
        <v>696</v>
      </c>
      <c r="F74" s="8">
        <v>553</v>
      </c>
      <c r="G74" s="10"/>
    </row>
    <row r="75" spans="1:7" x14ac:dyDescent="0.25">
      <c r="A75" s="1"/>
      <c r="B75" s="6">
        <v>70</v>
      </c>
      <c r="C75" s="7" t="s">
        <v>69</v>
      </c>
      <c r="D75" s="8">
        <v>264</v>
      </c>
      <c r="E75" s="9">
        <v>14</v>
      </c>
      <c r="F75" s="8">
        <v>11</v>
      </c>
      <c r="G75" s="10"/>
    </row>
    <row r="76" spans="1:7" x14ac:dyDescent="0.25">
      <c r="A76" s="1"/>
      <c r="B76" s="6">
        <v>71</v>
      </c>
      <c r="C76" s="7" t="s">
        <v>70</v>
      </c>
      <c r="D76" s="8">
        <v>185</v>
      </c>
      <c r="E76" s="9">
        <v>84</v>
      </c>
      <c r="F76" s="8">
        <v>78</v>
      </c>
      <c r="G76" s="10"/>
    </row>
    <row r="77" spans="1:7" x14ac:dyDescent="0.25">
      <c r="A77" s="1"/>
      <c r="B77" s="6">
        <v>72</v>
      </c>
      <c r="C77" s="7" t="s">
        <v>71</v>
      </c>
      <c r="D77" s="8">
        <v>345</v>
      </c>
      <c r="E77" s="9">
        <v>235</v>
      </c>
      <c r="F77" s="8">
        <v>260</v>
      </c>
      <c r="G77" s="10"/>
    </row>
    <row r="78" spans="1:7" x14ac:dyDescent="0.25">
      <c r="A78" s="1"/>
      <c r="B78" s="6">
        <v>73</v>
      </c>
      <c r="C78" s="7" t="s">
        <v>72</v>
      </c>
      <c r="D78" s="8">
        <v>403</v>
      </c>
      <c r="E78" s="9">
        <v>56</v>
      </c>
      <c r="F78" s="8">
        <v>51</v>
      </c>
      <c r="G78" s="10"/>
    </row>
    <row r="79" spans="1:7" x14ac:dyDescent="0.25">
      <c r="A79" s="1"/>
      <c r="B79" s="6">
        <v>74</v>
      </c>
      <c r="C79" s="7" t="s">
        <v>73</v>
      </c>
      <c r="D79" s="8">
        <v>30</v>
      </c>
      <c r="E79" s="9">
        <v>108</v>
      </c>
      <c r="F79" s="8">
        <v>75</v>
      </c>
      <c r="G79" s="10"/>
    </row>
    <row r="80" spans="1:7" x14ac:dyDescent="0.25">
      <c r="A80" s="1"/>
      <c r="B80" s="6">
        <v>75</v>
      </c>
      <c r="C80" s="7" t="s">
        <v>74</v>
      </c>
      <c r="D80" s="8">
        <v>101</v>
      </c>
      <c r="E80" s="9">
        <v>18</v>
      </c>
      <c r="F80" s="8">
        <v>18</v>
      </c>
      <c r="G80" s="10"/>
    </row>
    <row r="81" spans="1:7" x14ac:dyDescent="0.25">
      <c r="A81" s="1"/>
      <c r="B81" s="6">
        <v>76</v>
      </c>
      <c r="C81" s="7" t="s">
        <v>75</v>
      </c>
      <c r="D81" s="8">
        <v>7321</v>
      </c>
      <c r="E81" s="9">
        <v>3826</v>
      </c>
      <c r="F81" s="8">
        <v>4719</v>
      </c>
      <c r="G81" s="10"/>
    </row>
    <row r="82" spans="1:7" x14ac:dyDescent="0.25">
      <c r="A82" s="1"/>
      <c r="B82" s="6">
        <v>77</v>
      </c>
      <c r="C82" s="7" t="s">
        <v>76</v>
      </c>
      <c r="D82" s="8">
        <v>235</v>
      </c>
      <c r="E82" s="9">
        <v>110</v>
      </c>
      <c r="F82" s="8">
        <v>109</v>
      </c>
      <c r="G82" s="10"/>
    </row>
    <row r="83" spans="1:7" x14ac:dyDescent="0.25">
      <c r="A83" s="1"/>
      <c r="B83" s="6">
        <v>78</v>
      </c>
      <c r="C83" s="7" t="s">
        <v>77</v>
      </c>
      <c r="D83" s="8">
        <v>720</v>
      </c>
      <c r="E83" s="9">
        <v>565</v>
      </c>
      <c r="F83" s="8">
        <v>525</v>
      </c>
      <c r="G83" s="10"/>
    </row>
    <row r="84" spans="1:7" x14ac:dyDescent="0.25">
      <c r="A84" s="1"/>
      <c r="B84" s="6">
        <v>79</v>
      </c>
      <c r="C84" s="7" t="s">
        <v>78</v>
      </c>
      <c r="D84" s="8">
        <v>0</v>
      </c>
      <c r="E84" s="9">
        <v>0</v>
      </c>
      <c r="F84" s="8">
        <v>5</v>
      </c>
      <c r="G84" s="10"/>
    </row>
    <row r="85" spans="1:7" x14ac:dyDescent="0.25">
      <c r="A85" s="1"/>
      <c r="B85" s="6">
        <v>80</v>
      </c>
      <c r="C85" s="7" t="s">
        <v>79</v>
      </c>
      <c r="D85" s="8">
        <v>8176</v>
      </c>
      <c r="E85" s="9">
        <v>2541</v>
      </c>
      <c r="F85" s="8">
        <v>2410</v>
      </c>
      <c r="G85" s="10"/>
    </row>
    <row r="86" spans="1:7" x14ac:dyDescent="0.25">
      <c r="A86" s="1"/>
      <c r="B86" s="6">
        <v>81</v>
      </c>
      <c r="C86" s="7" t="s">
        <v>80</v>
      </c>
      <c r="D86" s="8">
        <v>210</v>
      </c>
      <c r="E86" s="9">
        <v>125</v>
      </c>
      <c r="F86" s="8">
        <v>120</v>
      </c>
      <c r="G86" s="10"/>
    </row>
    <row r="87" spans="1:7" x14ac:dyDescent="0.25">
      <c r="A87" s="1"/>
      <c r="B87" s="6">
        <v>82</v>
      </c>
      <c r="C87" s="7" t="s">
        <v>81</v>
      </c>
      <c r="D87" s="8">
        <v>174</v>
      </c>
      <c r="E87" s="9">
        <v>68</v>
      </c>
      <c r="F87" s="8">
        <v>58</v>
      </c>
      <c r="G87" s="10"/>
    </row>
    <row r="88" spans="1:7" x14ac:dyDescent="0.25">
      <c r="A88" s="1"/>
      <c r="B88" s="6">
        <v>83</v>
      </c>
      <c r="C88" s="7" t="s">
        <v>82</v>
      </c>
      <c r="D88" s="8">
        <v>35910</v>
      </c>
      <c r="E88" s="9">
        <v>6836</v>
      </c>
      <c r="F88" s="8">
        <v>6421</v>
      </c>
      <c r="G88" s="10"/>
    </row>
    <row r="89" spans="1:7" x14ac:dyDescent="0.25">
      <c r="A89" s="1"/>
      <c r="B89" s="6">
        <v>84</v>
      </c>
      <c r="C89" s="7" t="s">
        <v>83</v>
      </c>
      <c r="D89" s="8">
        <v>2000</v>
      </c>
      <c r="E89" s="9">
        <v>1100</v>
      </c>
      <c r="F89" s="8">
        <v>1100</v>
      </c>
      <c r="G89" s="10"/>
    </row>
    <row r="90" spans="1:7" x14ac:dyDescent="0.25">
      <c r="A90" s="1"/>
      <c r="B90" s="6">
        <v>85</v>
      </c>
      <c r="C90" s="7" t="s">
        <v>84</v>
      </c>
      <c r="D90" s="8">
        <v>44970</v>
      </c>
      <c r="E90" s="9">
        <v>12974</v>
      </c>
      <c r="F90" s="8">
        <v>12036</v>
      </c>
      <c r="G90" s="10"/>
    </row>
    <row r="91" spans="1:7" x14ac:dyDescent="0.25">
      <c r="A91" s="1"/>
      <c r="B91" s="6">
        <v>86</v>
      </c>
      <c r="C91" s="7" t="s">
        <v>85</v>
      </c>
      <c r="D91" s="8">
        <v>1093</v>
      </c>
      <c r="E91" s="9">
        <v>640</v>
      </c>
      <c r="F91" s="8">
        <v>589</v>
      </c>
      <c r="G91" s="10"/>
    </row>
    <row r="92" spans="1:7" x14ac:dyDescent="0.25">
      <c r="A92" s="1"/>
      <c r="B92" s="6">
        <v>87</v>
      </c>
      <c r="C92" s="7" t="s">
        <v>86</v>
      </c>
      <c r="D92" s="8">
        <v>3443</v>
      </c>
      <c r="E92" s="9">
        <v>213</v>
      </c>
      <c r="F92" s="8">
        <v>212</v>
      </c>
      <c r="G92" s="10"/>
    </row>
    <row r="93" spans="1:7" x14ac:dyDescent="0.25">
      <c r="A93" s="1"/>
      <c r="B93" s="6">
        <v>88</v>
      </c>
      <c r="C93" s="7" t="s">
        <v>87</v>
      </c>
      <c r="D93" s="8">
        <v>11050</v>
      </c>
      <c r="E93" s="9">
        <v>474</v>
      </c>
      <c r="F93" s="8">
        <v>468</v>
      </c>
      <c r="G93" s="10"/>
    </row>
    <row r="94" spans="1:7" x14ac:dyDescent="0.25">
      <c r="A94" s="1"/>
      <c r="B94" s="6">
        <v>89</v>
      </c>
      <c r="C94" s="7" t="s">
        <v>88</v>
      </c>
      <c r="D94" s="8">
        <v>145615</v>
      </c>
      <c r="E94" s="9">
        <v>67336</v>
      </c>
      <c r="F94" s="8">
        <v>66234</v>
      </c>
      <c r="G94" s="10"/>
    </row>
    <row r="95" spans="1:7" x14ac:dyDescent="0.25">
      <c r="A95" s="1"/>
      <c r="B95" s="6">
        <v>90</v>
      </c>
      <c r="C95" s="7" t="s">
        <v>89</v>
      </c>
      <c r="D95" s="8">
        <v>74645</v>
      </c>
      <c r="E95" s="9">
        <v>24004</v>
      </c>
      <c r="F95" s="8">
        <v>24134</v>
      </c>
      <c r="G95" s="10"/>
    </row>
    <row r="96" spans="1:7" x14ac:dyDescent="0.25">
      <c r="A96" s="1"/>
      <c r="B96" s="6">
        <v>91</v>
      </c>
      <c r="C96" s="7" t="s">
        <v>90</v>
      </c>
      <c r="D96" s="8">
        <v>35316</v>
      </c>
      <c r="E96" s="9">
        <v>10808</v>
      </c>
      <c r="F96" s="8">
        <v>10096</v>
      </c>
      <c r="G96" s="10"/>
    </row>
    <row r="97" spans="1:7" x14ac:dyDescent="0.25">
      <c r="A97" s="1"/>
      <c r="B97" s="6">
        <v>92</v>
      </c>
      <c r="C97" s="7" t="s">
        <v>91</v>
      </c>
      <c r="D97" s="8">
        <v>12798</v>
      </c>
      <c r="E97" s="9">
        <v>7126</v>
      </c>
      <c r="F97" s="8">
        <v>6426</v>
      </c>
      <c r="G97" s="10"/>
    </row>
    <row r="98" spans="1:7" x14ac:dyDescent="0.25">
      <c r="A98" s="1"/>
      <c r="B98" s="6">
        <v>93</v>
      </c>
      <c r="C98" s="7" t="s">
        <v>92</v>
      </c>
      <c r="D98" s="8">
        <v>52302</v>
      </c>
      <c r="E98" s="9">
        <v>37017</v>
      </c>
      <c r="F98" s="8">
        <v>32592</v>
      </c>
      <c r="G98" s="10"/>
    </row>
    <row r="99" spans="1:7" x14ac:dyDescent="0.25">
      <c r="A99" s="1"/>
      <c r="B99" s="6">
        <v>94</v>
      </c>
      <c r="C99" s="7" t="s">
        <v>93</v>
      </c>
      <c r="D99" s="8">
        <v>9321</v>
      </c>
      <c r="E99" s="9">
        <v>3274</v>
      </c>
      <c r="F99" s="8">
        <v>3238</v>
      </c>
      <c r="G99" s="10"/>
    </row>
    <row r="100" spans="1:7" x14ac:dyDescent="0.25">
      <c r="A100" s="1"/>
      <c r="B100" s="6">
        <v>95</v>
      </c>
      <c r="C100" s="7" t="s">
        <v>94</v>
      </c>
      <c r="D100" s="8">
        <v>87666</v>
      </c>
      <c r="E100" s="9">
        <v>29821</v>
      </c>
      <c r="F100" s="8">
        <v>30932</v>
      </c>
      <c r="G100" s="10"/>
    </row>
    <row r="101" spans="1:7" x14ac:dyDescent="0.25">
      <c r="A101" s="1"/>
      <c r="B101" s="6">
        <v>96</v>
      </c>
      <c r="C101" s="7" t="s">
        <v>95</v>
      </c>
      <c r="D101" s="8">
        <v>1750</v>
      </c>
      <c r="E101" s="9">
        <v>682</v>
      </c>
      <c r="F101" s="8">
        <v>682</v>
      </c>
      <c r="G101" s="10"/>
    </row>
    <row r="102" spans="1:7" x14ac:dyDescent="0.25">
      <c r="A102" s="1"/>
      <c r="B102" s="6">
        <v>97</v>
      </c>
      <c r="C102" s="7" t="s">
        <v>96</v>
      </c>
      <c r="D102" s="8">
        <v>6648</v>
      </c>
      <c r="E102" s="9">
        <v>2079</v>
      </c>
      <c r="F102" s="8">
        <v>1793</v>
      </c>
      <c r="G102" s="10"/>
    </row>
    <row r="103" spans="1:7" x14ac:dyDescent="0.25">
      <c r="A103" s="1"/>
      <c r="B103" s="6">
        <v>98</v>
      </c>
      <c r="C103" s="7" t="s">
        <v>97</v>
      </c>
      <c r="D103" s="8">
        <v>0</v>
      </c>
      <c r="E103" s="9">
        <v>0</v>
      </c>
      <c r="F103" s="8">
        <v>0</v>
      </c>
      <c r="G103" s="10"/>
    </row>
    <row r="104" spans="1:7" x14ac:dyDescent="0.25">
      <c r="A104" s="1"/>
      <c r="B104" s="6">
        <v>99</v>
      </c>
      <c r="C104" s="7" t="s">
        <v>98</v>
      </c>
      <c r="D104" s="8">
        <v>8918</v>
      </c>
      <c r="E104" s="9">
        <v>6524</v>
      </c>
      <c r="F104" s="8">
        <v>6136</v>
      </c>
      <c r="G104" s="10"/>
    </row>
    <row r="105" spans="1:7" x14ac:dyDescent="0.25">
      <c r="A105" s="1"/>
      <c r="B105" s="6">
        <v>100</v>
      </c>
      <c r="C105" s="7" t="s">
        <v>99</v>
      </c>
      <c r="D105" s="8">
        <v>0</v>
      </c>
      <c r="E105" s="9">
        <v>0</v>
      </c>
      <c r="F105" s="8">
        <v>0</v>
      </c>
      <c r="G105" s="10"/>
    </row>
    <row r="106" spans="1:7" x14ac:dyDescent="0.25">
      <c r="A106" s="1"/>
      <c r="B106" s="6">
        <v>101</v>
      </c>
      <c r="C106" s="7" t="s">
        <v>100</v>
      </c>
      <c r="D106" s="8">
        <v>0</v>
      </c>
      <c r="E106" s="9">
        <v>0</v>
      </c>
      <c r="F106" s="8">
        <v>0</v>
      </c>
      <c r="G106" s="10"/>
    </row>
    <row r="107" spans="1:7" x14ac:dyDescent="0.25">
      <c r="A107" s="1"/>
      <c r="B107" s="6">
        <v>102</v>
      </c>
      <c r="C107" s="7" t="s">
        <v>101</v>
      </c>
      <c r="D107" s="8">
        <v>189</v>
      </c>
      <c r="E107" s="9">
        <v>73</v>
      </c>
      <c r="F107" s="8">
        <v>71</v>
      </c>
      <c r="G107" s="10"/>
    </row>
    <row r="108" spans="1:7" x14ac:dyDescent="0.25">
      <c r="A108" s="1"/>
      <c r="B108" s="6">
        <v>103</v>
      </c>
      <c r="C108" s="7" t="s">
        <v>102</v>
      </c>
      <c r="D108" s="8">
        <v>400</v>
      </c>
      <c r="E108" s="9">
        <v>300</v>
      </c>
      <c r="F108" s="8">
        <v>150</v>
      </c>
      <c r="G108" s="10"/>
    </row>
    <row r="109" spans="1:7" x14ac:dyDescent="0.25">
      <c r="A109" s="1"/>
      <c r="B109" s="6">
        <v>104</v>
      </c>
      <c r="C109" s="7" t="s">
        <v>103</v>
      </c>
      <c r="D109" s="8">
        <v>485</v>
      </c>
      <c r="E109" s="9">
        <v>215</v>
      </c>
      <c r="F109" s="8">
        <v>178</v>
      </c>
      <c r="G109" s="10"/>
    </row>
    <row r="110" spans="1:7" x14ac:dyDescent="0.25">
      <c r="A110" s="1"/>
      <c r="B110" s="6">
        <v>105</v>
      </c>
      <c r="C110" s="7" t="s">
        <v>104</v>
      </c>
      <c r="D110" s="8">
        <v>1264</v>
      </c>
      <c r="E110" s="9">
        <v>467</v>
      </c>
      <c r="F110" s="8">
        <v>467</v>
      </c>
      <c r="G110" s="10"/>
    </row>
    <row r="111" spans="1:7" x14ac:dyDescent="0.25">
      <c r="A111" s="1"/>
      <c r="B111" s="6">
        <v>106</v>
      </c>
      <c r="C111" s="7" t="s">
        <v>105</v>
      </c>
      <c r="D111" s="8">
        <v>0</v>
      </c>
      <c r="E111" s="9">
        <v>0</v>
      </c>
      <c r="F111" s="8">
        <v>0</v>
      </c>
      <c r="G111" s="10"/>
    </row>
    <row r="112" spans="1:7" x14ac:dyDescent="0.25">
      <c r="A112" s="1"/>
      <c r="B112" s="6">
        <v>107</v>
      </c>
      <c r="C112" s="7" t="s">
        <v>106</v>
      </c>
      <c r="D112" s="8">
        <v>0</v>
      </c>
      <c r="E112" s="9">
        <v>0</v>
      </c>
      <c r="F112" s="8">
        <v>0</v>
      </c>
      <c r="G112" s="10"/>
    </row>
    <row r="113" spans="1:7" x14ac:dyDescent="0.25">
      <c r="A113" s="1"/>
      <c r="B113" s="6">
        <v>108</v>
      </c>
      <c r="C113" s="7" t="s">
        <v>107</v>
      </c>
      <c r="D113" s="8">
        <v>1057</v>
      </c>
      <c r="E113" s="9">
        <v>335</v>
      </c>
      <c r="F113" s="8">
        <v>336</v>
      </c>
      <c r="G113" s="10"/>
    </row>
    <row r="114" spans="1:7" x14ac:dyDescent="0.25">
      <c r="A114" s="1"/>
      <c r="B114" s="6">
        <v>109</v>
      </c>
      <c r="C114" s="7" t="s">
        <v>108</v>
      </c>
      <c r="D114" s="8">
        <v>0</v>
      </c>
      <c r="E114" s="9">
        <v>0</v>
      </c>
      <c r="F114" s="8">
        <v>0</v>
      </c>
      <c r="G114" s="10"/>
    </row>
    <row r="115" spans="1:7" x14ac:dyDescent="0.25">
      <c r="A115" s="1"/>
      <c r="B115" s="6">
        <v>110</v>
      </c>
      <c r="C115" s="7" t="s">
        <v>109</v>
      </c>
      <c r="D115" s="8">
        <v>30</v>
      </c>
      <c r="E115" s="9">
        <v>1</v>
      </c>
      <c r="F115" s="8">
        <v>1</v>
      </c>
      <c r="G115" s="10"/>
    </row>
    <row r="116" spans="1:7" x14ac:dyDescent="0.25">
      <c r="A116" s="1"/>
      <c r="B116" s="6">
        <v>111</v>
      </c>
      <c r="C116" s="7" t="s">
        <v>110</v>
      </c>
      <c r="D116" s="8">
        <v>465</v>
      </c>
      <c r="E116" s="9">
        <v>252</v>
      </c>
      <c r="F116" s="8">
        <v>218</v>
      </c>
      <c r="G116" s="10"/>
    </row>
    <row r="117" spans="1:7" x14ac:dyDescent="0.25">
      <c r="A117" s="1"/>
      <c r="B117" s="6">
        <v>112</v>
      </c>
      <c r="C117" s="7" t="s">
        <v>111</v>
      </c>
      <c r="D117" s="8">
        <v>0</v>
      </c>
      <c r="E117" s="9">
        <v>0</v>
      </c>
      <c r="F117" s="8">
        <v>0</v>
      </c>
      <c r="G117" s="10"/>
    </row>
    <row r="118" spans="1:7" x14ac:dyDescent="0.25">
      <c r="A118" s="1"/>
      <c r="B118" s="6">
        <v>113</v>
      </c>
      <c r="C118" s="7" t="s">
        <v>112</v>
      </c>
      <c r="D118" s="8">
        <v>0</v>
      </c>
      <c r="E118" s="9">
        <v>0</v>
      </c>
      <c r="F118" s="8">
        <v>0</v>
      </c>
      <c r="G118" s="10"/>
    </row>
    <row r="119" spans="1:7" x14ac:dyDescent="0.25">
      <c r="A119" s="1"/>
      <c r="B119" s="6">
        <v>114</v>
      </c>
      <c r="C119" s="7" t="s">
        <v>113</v>
      </c>
      <c r="D119" s="8">
        <v>620</v>
      </c>
      <c r="E119" s="9">
        <v>61</v>
      </c>
      <c r="F119" s="8">
        <v>39</v>
      </c>
      <c r="G119" s="10"/>
    </row>
    <row r="120" spans="1:7" x14ac:dyDescent="0.25">
      <c r="A120" s="1"/>
      <c r="B120" s="6">
        <v>115</v>
      </c>
      <c r="C120" s="7" t="s">
        <v>114</v>
      </c>
      <c r="D120" s="8">
        <v>50</v>
      </c>
      <c r="E120" s="9">
        <v>3</v>
      </c>
      <c r="F120" s="8">
        <v>3</v>
      </c>
      <c r="G120" s="10"/>
    </row>
    <row r="121" spans="1:7" x14ac:dyDescent="0.25">
      <c r="A121" s="1"/>
      <c r="B121" s="6">
        <v>116</v>
      </c>
      <c r="C121" s="7" t="s">
        <v>115</v>
      </c>
      <c r="D121" s="8">
        <v>3903</v>
      </c>
      <c r="E121" s="9">
        <v>404</v>
      </c>
      <c r="F121" s="8">
        <v>396</v>
      </c>
      <c r="G121" s="10"/>
    </row>
    <row r="122" spans="1:7" x14ac:dyDescent="0.25">
      <c r="A122" s="1"/>
      <c r="B122" s="6">
        <v>117</v>
      </c>
      <c r="C122" s="7" t="s">
        <v>116</v>
      </c>
      <c r="D122" s="8">
        <v>50</v>
      </c>
      <c r="E122" s="9">
        <v>20</v>
      </c>
      <c r="F122" s="8">
        <v>20</v>
      </c>
      <c r="G122" s="10"/>
    </row>
    <row r="123" spans="1:7" x14ac:dyDescent="0.25">
      <c r="A123" s="1"/>
      <c r="B123" s="6">
        <v>118</v>
      </c>
      <c r="C123" s="7" t="s">
        <v>117</v>
      </c>
      <c r="D123" s="8">
        <v>2412</v>
      </c>
      <c r="E123" s="9">
        <v>1339</v>
      </c>
      <c r="F123" s="8">
        <v>1244</v>
      </c>
      <c r="G123" s="10"/>
    </row>
    <row r="124" spans="1:7" x14ac:dyDescent="0.25">
      <c r="A124" s="1"/>
      <c r="B124" s="6">
        <v>119</v>
      </c>
      <c r="C124" s="7" t="s">
        <v>118</v>
      </c>
      <c r="D124" s="8">
        <v>5354</v>
      </c>
      <c r="E124" s="9">
        <v>2141</v>
      </c>
      <c r="F124" s="8">
        <v>2051</v>
      </c>
      <c r="G124" s="10"/>
    </row>
    <row r="125" spans="1:7" x14ac:dyDescent="0.25">
      <c r="A125" s="1"/>
      <c r="B125" s="6">
        <v>120</v>
      </c>
      <c r="C125" s="7" t="s">
        <v>119</v>
      </c>
      <c r="D125" s="8">
        <v>90</v>
      </c>
      <c r="E125" s="9">
        <v>70</v>
      </c>
      <c r="F125" s="8">
        <v>60</v>
      </c>
      <c r="G125" s="10"/>
    </row>
    <row r="126" spans="1:7" x14ac:dyDescent="0.25">
      <c r="A126" s="1"/>
      <c r="B126" s="6">
        <v>121</v>
      </c>
      <c r="C126" s="7" t="s">
        <v>120</v>
      </c>
      <c r="D126" s="8">
        <v>5</v>
      </c>
      <c r="E126" s="9">
        <v>2</v>
      </c>
      <c r="F126" s="8">
        <v>2</v>
      </c>
      <c r="G126" s="10"/>
    </row>
    <row r="127" spans="1:7" x14ac:dyDescent="0.25">
      <c r="A127" s="1"/>
      <c r="B127" s="6">
        <v>122</v>
      </c>
      <c r="C127" s="7" t="s">
        <v>121</v>
      </c>
      <c r="D127" s="8">
        <v>0</v>
      </c>
      <c r="E127" s="9">
        <v>0</v>
      </c>
      <c r="F127" s="8">
        <v>0</v>
      </c>
      <c r="G127" s="10"/>
    </row>
    <row r="128" spans="1:7" x14ac:dyDescent="0.25">
      <c r="A128" s="1"/>
      <c r="B128" s="6">
        <v>123</v>
      </c>
      <c r="C128" s="7" t="s">
        <v>122</v>
      </c>
      <c r="D128" s="8">
        <v>1120</v>
      </c>
      <c r="E128" s="9">
        <v>446</v>
      </c>
      <c r="F128" s="8">
        <v>414</v>
      </c>
      <c r="G128" s="10"/>
    </row>
    <row r="129" spans="1:7" x14ac:dyDescent="0.25">
      <c r="A129" s="1"/>
      <c r="B129" s="6">
        <v>124</v>
      </c>
      <c r="C129" s="7" t="s">
        <v>123</v>
      </c>
      <c r="D129" s="8">
        <v>95</v>
      </c>
      <c r="E129" s="9">
        <v>47</v>
      </c>
      <c r="F129" s="8">
        <v>56</v>
      </c>
      <c r="G129" s="10"/>
    </row>
    <row r="130" spans="1:7" x14ac:dyDescent="0.25">
      <c r="A130" s="1"/>
      <c r="B130" s="6">
        <v>125</v>
      </c>
      <c r="C130" s="7" t="s">
        <v>124</v>
      </c>
      <c r="D130" s="8">
        <v>83</v>
      </c>
      <c r="E130" s="9">
        <v>8</v>
      </c>
      <c r="F130" s="8">
        <v>3</v>
      </c>
      <c r="G130" s="10"/>
    </row>
    <row r="131" spans="1:7" x14ac:dyDescent="0.25">
      <c r="A131" s="1"/>
      <c r="B131" s="6">
        <v>126</v>
      </c>
      <c r="C131" s="7" t="s">
        <v>125</v>
      </c>
      <c r="D131" s="8">
        <v>410</v>
      </c>
      <c r="E131" s="9">
        <v>251</v>
      </c>
      <c r="F131" s="8">
        <v>201</v>
      </c>
      <c r="G131" s="10"/>
    </row>
    <row r="132" spans="1:7" x14ac:dyDescent="0.25">
      <c r="A132" s="1"/>
      <c r="B132" s="6">
        <v>127</v>
      </c>
      <c r="C132" s="7" t="s">
        <v>126</v>
      </c>
      <c r="D132" s="8">
        <v>30</v>
      </c>
      <c r="E132" s="9">
        <v>10</v>
      </c>
      <c r="F132" s="8">
        <v>10</v>
      </c>
      <c r="G132" s="10"/>
    </row>
    <row r="133" spans="1:7" x14ac:dyDescent="0.25">
      <c r="A133" s="1"/>
      <c r="B133" s="6">
        <v>128</v>
      </c>
      <c r="C133" s="7" t="s">
        <v>127</v>
      </c>
      <c r="D133" s="8">
        <v>0</v>
      </c>
      <c r="E133" s="9">
        <v>0</v>
      </c>
      <c r="F133" s="8">
        <v>0</v>
      </c>
      <c r="G133" s="10"/>
    </row>
    <row r="134" spans="1:7" x14ac:dyDescent="0.25">
      <c r="A134" s="1"/>
      <c r="B134" s="6">
        <v>129</v>
      </c>
      <c r="C134" s="7" t="s">
        <v>128</v>
      </c>
      <c r="D134" s="8">
        <v>475</v>
      </c>
      <c r="E134" s="9">
        <v>190</v>
      </c>
      <c r="F134" s="8">
        <v>147</v>
      </c>
      <c r="G134" s="10"/>
    </row>
    <row r="135" spans="1:7" x14ac:dyDescent="0.25">
      <c r="A135" s="1"/>
      <c r="B135" s="6">
        <v>130</v>
      </c>
      <c r="C135" s="7" t="s">
        <v>129</v>
      </c>
      <c r="D135" s="8">
        <v>0</v>
      </c>
      <c r="E135" s="9">
        <v>0</v>
      </c>
      <c r="F135" s="8">
        <v>0</v>
      </c>
      <c r="G135" s="10"/>
    </row>
    <row r="136" spans="1:7" x14ac:dyDescent="0.25">
      <c r="A136" s="1"/>
      <c r="B136" s="6">
        <v>131</v>
      </c>
      <c r="C136" s="7" t="s">
        <v>130</v>
      </c>
      <c r="D136" s="8">
        <v>580</v>
      </c>
      <c r="E136" s="9">
        <v>85</v>
      </c>
      <c r="F136" s="8">
        <v>85</v>
      </c>
      <c r="G136" s="10"/>
    </row>
    <row r="137" spans="1:7" x14ac:dyDescent="0.25">
      <c r="A137" s="1"/>
      <c r="B137" s="6">
        <v>132</v>
      </c>
      <c r="C137" s="7" t="s">
        <v>131</v>
      </c>
      <c r="D137" s="8">
        <v>417</v>
      </c>
      <c r="E137" s="9">
        <v>170</v>
      </c>
      <c r="F137" s="8">
        <v>170</v>
      </c>
      <c r="G137" s="10"/>
    </row>
    <row r="138" spans="1:7" x14ac:dyDescent="0.25">
      <c r="A138" s="1"/>
      <c r="B138" s="6">
        <v>133</v>
      </c>
      <c r="C138" s="7" t="s">
        <v>132</v>
      </c>
      <c r="D138" s="8">
        <v>444</v>
      </c>
      <c r="E138" s="9">
        <v>284</v>
      </c>
      <c r="F138" s="8">
        <v>232</v>
      </c>
      <c r="G138" s="10"/>
    </row>
    <row r="139" spans="1:7" x14ac:dyDescent="0.25">
      <c r="A139" s="1"/>
      <c r="B139" s="6">
        <v>134</v>
      </c>
      <c r="C139" s="7" t="s">
        <v>133</v>
      </c>
      <c r="D139" s="8">
        <v>7385</v>
      </c>
      <c r="E139" s="9">
        <v>1707</v>
      </c>
      <c r="F139" s="8">
        <v>1685</v>
      </c>
      <c r="G139" s="10"/>
    </row>
    <row r="140" spans="1:7" x14ac:dyDescent="0.25">
      <c r="A140" s="1"/>
      <c r="B140" s="6">
        <v>135</v>
      </c>
      <c r="C140" s="7" t="s">
        <v>134</v>
      </c>
      <c r="D140" s="8">
        <v>0</v>
      </c>
      <c r="E140" s="9">
        <v>0</v>
      </c>
      <c r="F140" s="8">
        <v>0</v>
      </c>
      <c r="G140" s="10"/>
    </row>
    <row r="141" spans="1:7" x14ac:dyDescent="0.25">
      <c r="A141" s="1"/>
      <c r="B141" s="6">
        <v>136</v>
      </c>
      <c r="C141" s="7" t="s">
        <v>135</v>
      </c>
      <c r="D141" s="8">
        <v>10</v>
      </c>
      <c r="E141" s="9">
        <v>1</v>
      </c>
      <c r="F141" s="8">
        <v>1</v>
      </c>
      <c r="G141" s="10"/>
    </row>
    <row r="142" spans="1:7" x14ac:dyDescent="0.25">
      <c r="A142" s="1"/>
      <c r="B142" s="6">
        <v>137</v>
      </c>
      <c r="C142" s="7" t="s">
        <v>136</v>
      </c>
      <c r="D142" s="8">
        <v>575</v>
      </c>
      <c r="E142" s="9">
        <v>18</v>
      </c>
      <c r="F142" s="8">
        <v>16</v>
      </c>
      <c r="G142" s="10"/>
    </row>
    <row r="143" spans="1:7" x14ac:dyDescent="0.25">
      <c r="A143" s="1"/>
      <c r="B143" s="6">
        <v>138</v>
      </c>
      <c r="C143" s="7" t="s">
        <v>137</v>
      </c>
      <c r="D143" s="8">
        <v>50</v>
      </c>
      <c r="E143" s="9">
        <v>50</v>
      </c>
      <c r="F143" s="8">
        <v>50</v>
      </c>
      <c r="G143" s="10"/>
    </row>
    <row r="144" spans="1:7" x14ac:dyDescent="0.25">
      <c r="A144" s="1"/>
      <c r="B144" s="6">
        <v>139</v>
      </c>
      <c r="C144" s="7" t="s">
        <v>146</v>
      </c>
      <c r="D144" s="8">
        <v>8823</v>
      </c>
      <c r="E144" s="7">
        <v>5136</v>
      </c>
      <c r="F144" s="8">
        <v>4934</v>
      </c>
      <c r="G144" s="14"/>
    </row>
    <row r="145" spans="1:7" x14ac:dyDescent="0.25">
      <c r="A145" s="1"/>
      <c r="B145" s="6">
        <v>140</v>
      </c>
      <c r="C145" s="7" t="s">
        <v>147</v>
      </c>
      <c r="D145" s="8">
        <v>0</v>
      </c>
      <c r="E145" s="9">
        <v>0</v>
      </c>
      <c r="F145" s="8">
        <v>0</v>
      </c>
      <c r="G145" s="10"/>
    </row>
    <row r="146" spans="1:7" x14ac:dyDescent="0.25">
      <c r="A146" s="1"/>
      <c r="B146" s="6">
        <v>141</v>
      </c>
      <c r="C146" s="7" t="s">
        <v>148</v>
      </c>
      <c r="D146" s="8">
        <v>0</v>
      </c>
      <c r="E146" s="9">
        <v>0</v>
      </c>
      <c r="F146" s="8">
        <v>0</v>
      </c>
      <c r="G146" s="10"/>
    </row>
    <row r="147" spans="1:7" x14ac:dyDescent="0.25">
      <c r="A147" s="1"/>
      <c r="B147" s="6">
        <v>142</v>
      </c>
      <c r="C147" s="7" t="s">
        <v>149</v>
      </c>
      <c r="D147" s="8">
        <v>700</v>
      </c>
      <c r="E147" s="9">
        <v>255</v>
      </c>
      <c r="F147" s="8">
        <v>205</v>
      </c>
      <c r="G147" s="10"/>
    </row>
    <row r="148" spans="1:7" x14ac:dyDescent="0.25">
      <c r="A148" s="1"/>
      <c r="B148" s="6">
        <v>143</v>
      </c>
      <c r="C148" s="7" t="s">
        <v>150</v>
      </c>
      <c r="D148" s="8">
        <v>2157</v>
      </c>
      <c r="E148" s="9">
        <v>619</v>
      </c>
      <c r="F148" s="8">
        <v>473</v>
      </c>
      <c r="G148" s="10"/>
    </row>
    <row r="149" spans="1:7" x14ac:dyDescent="0.25">
      <c r="A149" s="1"/>
      <c r="B149" s="6">
        <v>144</v>
      </c>
      <c r="C149" s="7" t="s">
        <v>151</v>
      </c>
      <c r="D149" s="8">
        <v>599</v>
      </c>
      <c r="E149" s="9">
        <v>184</v>
      </c>
      <c r="F149" s="8">
        <v>169</v>
      </c>
      <c r="G149" s="10"/>
    </row>
    <row r="150" spans="1:7" x14ac:dyDescent="0.25">
      <c r="A150" s="1"/>
      <c r="B150" s="6">
        <v>145</v>
      </c>
      <c r="C150" s="7" t="s">
        <v>152</v>
      </c>
      <c r="D150" s="8">
        <v>722</v>
      </c>
      <c r="E150" s="9">
        <v>360</v>
      </c>
      <c r="F150" s="8">
        <v>360</v>
      </c>
      <c r="G150" s="10"/>
    </row>
    <row r="151" spans="1:7" x14ac:dyDescent="0.25">
      <c r="A151" s="1"/>
      <c r="B151" s="6">
        <v>146</v>
      </c>
      <c r="C151" s="7" t="s">
        <v>153</v>
      </c>
      <c r="D151" s="8">
        <v>1470</v>
      </c>
      <c r="E151" s="9">
        <v>394</v>
      </c>
      <c r="F151" s="8">
        <v>368</v>
      </c>
      <c r="G151" s="10"/>
    </row>
    <row r="152" spans="1:7" x14ac:dyDescent="0.25">
      <c r="A152" s="1"/>
      <c r="B152" s="6">
        <v>147</v>
      </c>
      <c r="C152" s="7" t="s">
        <v>154</v>
      </c>
      <c r="D152" s="8">
        <v>0</v>
      </c>
      <c r="E152" s="9">
        <v>0</v>
      </c>
      <c r="F152" s="8">
        <v>0</v>
      </c>
      <c r="G152" s="10"/>
    </row>
    <row r="153" spans="1:7" x14ac:dyDescent="0.25">
      <c r="A153" s="1"/>
      <c r="B153" s="6">
        <v>148</v>
      </c>
      <c r="C153" s="7" t="s">
        <v>155</v>
      </c>
      <c r="D153" s="8">
        <v>0</v>
      </c>
      <c r="E153" s="9">
        <v>0</v>
      </c>
      <c r="F153" s="8">
        <v>0</v>
      </c>
      <c r="G153" s="10"/>
    </row>
    <row r="154" spans="1:7" x14ac:dyDescent="0.25">
      <c r="A154" s="1"/>
      <c r="B154" s="6"/>
      <c r="C154" s="13" t="s">
        <v>144</v>
      </c>
      <c r="D154" s="11">
        <f>SUM(D6:D153)</f>
        <v>2006260</v>
      </c>
      <c r="E154" s="16">
        <f>SUM(E6:E153)</f>
        <v>752125</v>
      </c>
      <c r="F154" s="11">
        <f>SUM(F6:F153)</f>
        <v>730532</v>
      </c>
      <c r="G154" s="10"/>
    </row>
    <row r="155" spans="1:7" x14ac:dyDescent="0.25">
      <c r="A155" s="1"/>
      <c r="B155" s="15"/>
      <c r="C155" s="15"/>
      <c r="D155" s="15"/>
      <c r="E155" s="15"/>
      <c r="F155" s="15"/>
      <c r="G155" s="15"/>
    </row>
    <row r="156" spans="1:7" x14ac:dyDescent="0.25">
      <c r="C156" s="17" t="s">
        <v>158</v>
      </c>
    </row>
  </sheetData>
  <mergeCells count="3">
    <mergeCell ref="B1:G1"/>
    <mergeCell ref="B2:G2"/>
    <mergeCell ref="B3:G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27C2A6-6017-48BB-A833-EB393F577C02}"/>
</file>

<file path=customXml/itemProps2.xml><?xml version="1.0" encoding="utf-8"?>
<ds:datastoreItem xmlns:ds="http://schemas.openxmlformats.org/officeDocument/2006/customXml" ds:itemID="{347F15A7-EE0E-4CA0-A15E-BF6F90C78AE9}"/>
</file>

<file path=customXml/itemProps3.xml><?xml version="1.0" encoding="utf-8"?>
<ds:datastoreItem xmlns:ds="http://schemas.openxmlformats.org/officeDocument/2006/customXml" ds:itemID="{031F1018-2696-4EF7-BAF2-6B690C0E2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kapasite</vt:lpstr>
      <vt:lpstr>K. İMALAT SATIŞ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 Kurtyemez</dc:creator>
  <cp:lastModifiedBy>Resul Kurtyemez</cp:lastModifiedBy>
  <dcterms:created xsi:type="dcterms:W3CDTF">2015-10-26T12:52:31Z</dcterms:created>
  <dcterms:modified xsi:type="dcterms:W3CDTF">2018-05-21T12:13:02Z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