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GEM\Desktop\"/>
    </mc:Choice>
  </mc:AlternateContent>
  <bookViews>
    <workbookView xWindow="0" yWindow="0" windowWidth="28800" windowHeight="12315"/>
  </bookViews>
  <sheets>
    <sheet name="2007-2022" sheetId="5" r:id="rId1"/>
    <sheet name="Sayfa1" sheetId="6" r:id="rId2"/>
    <sheet name="Sayfa2" sheetId="7" r:id="rId3"/>
  </sheets>
  <definedNames>
    <definedName name="_xlnm._FilterDatabase" localSheetId="0" hidden="1">'2007-2022'!$B$1:$B$88</definedName>
    <definedName name="_xlnm.Print_Area" localSheetId="0">'2007-2022'!$A$1:$B$87</definedName>
  </definedNames>
  <calcPr calcId="162913"/>
</workbook>
</file>

<file path=xl/calcChain.xml><?xml version="1.0" encoding="utf-8"?>
<calcChain xmlns="http://schemas.openxmlformats.org/spreadsheetml/2006/main">
  <c r="C17" i="6" l="1"/>
  <c r="D17" i="6"/>
  <c r="B17" i="6"/>
  <c r="D85" i="5"/>
  <c r="E85" i="5"/>
  <c r="C85" i="5"/>
</calcChain>
</file>

<file path=xl/sharedStrings.xml><?xml version="1.0" encoding="utf-8"?>
<sst xmlns="http://schemas.openxmlformats.org/spreadsheetml/2006/main" count="109" uniqueCount="97">
  <si>
    <t>TOPLAM</t>
  </si>
  <si>
    <t>İYİ TARIM UYGULAMALARI ÜRETİM ALANLARI</t>
  </si>
  <si>
    <t>BÖLGELER</t>
  </si>
  <si>
    <t>İller</t>
  </si>
  <si>
    <t>Akdeniz Bölgesi</t>
  </si>
  <si>
    <t>Adana</t>
  </si>
  <si>
    <t>Isparta</t>
  </si>
  <si>
    <t>Antalya</t>
  </si>
  <si>
    <t>Hatay</t>
  </si>
  <si>
    <t>Osmaniye</t>
  </si>
  <si>
    <t>Mersin</t>
  </si>
  <si>
    <t>Marmara Bölgesi</t>
  </si>
  <si>
    <t>Bursa</t>
  </si>
  <si>
    <t>Çanakkale</t>
  </si>
  <si>
    <t>İstanbul</t>
  </si>
  <si>
    <t>Edirne</t>
  </si>
  <si>
    <t>Sakarya</t>
  </si>
  <si>
    <t>Kırklareli</t>
  </si>
  <si>
    <t>Yalova</t>
  </si>
  <si>
    <t>Kocaeli</t>
  </si>
  <si>
    <t>Ege Bölgesi</t>
  </si>
  <si>
    <t>Manisa</t>
  </si>
  <si>
    <t>Aydın</t>
  </si>
  <si>
    <t>İzmir</t>
  </si>
  <si>
    <t>Kütahya</t>
  </si>
  <si>
    <t>Muğla</t>
  </si>
  <si>
    <t>Denizli</t>
  </si>
  <si>
    <t>Uşak</t>
  </si>
  <si>
    <t>Balıkesir</t>
  </si>
  <si>
    <t>Karaman</t>
  </si>
  <si>
    <t>Konya</t>
  </si>
  <si>
    <t>Nevşehir</t>
  </si>
  <si>
    <t>Kırşehir</t>
  </si>
  <si>
    <t>Niğde</t>
  </si>
  <si>
    <t>Ankara</t>
  </si>
  <si>
    <t>Eskişehir</t>
  </si>
  <si>
    <t>Karadeniz Bölgesi</t>
  </si>
  <si>
    <t>Giresun</t>
  </si>
  <si>
    <t>Samsun</t>
  </si>
  <si>
    <t>Amasya</t>
  </si>
  <si>
    <t>Bartın</t>
  </si>
  <si>
    <t>Rize</t>
  </si>
  <si>
    <t>Doğu Anadolu Bölgesi</t>
  </si>
  <si>
    <t>Diyarbakır</t>
  </si>
  <si>
    <t>Siirt</t>
  </si>
  <si>
    <t>Mardin</t>
  </si>
  <si>
    <t>Şırnak</t>
  </si>
  <si>
    <t>Batman</t>
  </si>
  <si>
    <t>İl</t>
  </si>
  <si>
    <t>Üretici</t>
  </si>
  <si>
    <t>Tekirdağ</t>
  </si>
  <si>
    <t>Kastamonu</t>
  </si>
  <si>
    <t>Düzce</t>
  </si>
  <si>
    <t>Aksaray</t>
  </si>
  <si>
    <t>Kayseri</t>
  </si>
  <si>
    <t>Gaziantep</t>
  </si>
  <si>
    <t>Burdur</t>
  </si>
  <si>
    <t>Iğdır</t>
  </si>
  <si>
    <t>Sivas</t>
  </si>
  <si>
    <t>Tokat</t>
  </si>
  <si>
    <t>Elazığ</t>
  </si>
  <si>
    <t>İç Anadolu Bölgesi</t>
  </si>
  <si>
    <t>Güneydoğu Anadolu Bölgesi</t>
  </si>
  <si>
    <t>Bilecik</t>
  </si>
  <si>
    <t>Bolu</t>
  </si>
  <si>
    <t>Adıyaman</t>
  </si>
  <si>
    <t>Malatya</t>
  </si>
  <si>
    <t>Yozgat</t>
  </si>
  <si>
    <t>Ağrı</t>
  </si>
  <si>
    <t>Ardahan</t>
  </si>
  <si>
    <t>Bingöl</t>
  </si>
  <si>
    <t>Bitlis</t>
  </si>
  <si>
    <t>Kars</t>
  </si>
  <si>
    <t>Erzurum</t>
  </si>
  <si>
    <t>Erzincan</t>
  </si>
  <si>
    <t>Hakkari</t>
  </si>
  <si>
    <t>Muş</t>
  </si>
  <si>
    <t>Tunceli</t>
  </si>
  <si>
    <t>Van</t>
  </si>
  <si>
    <t>Kilis</t>
  </si>
  <si>
    <t>Kırıkkale</t>
  </si>
  <si>
    <t>Çorum</t>
  </si>
  <si>
    <t>Artvin</t>
  </si>
  <si>
    <t>Bayburt</t>
  </si>
  <si>
    <t>Gümüşhane</t>
  </si>
  <si>
    <t>Karabük</t>
  </si>
  <si>
    <t>Ordu</t>
  </si>
  <si>
    <t>Sinop</t>
  </si>
  <si>
    <t>Trabzon</t>
  </si>
  <si>
    <t>Zonguldak</t>
  </si>
  <si>
    <t>Çankırı</t>
  </si>
  <si>
    <t>Üretici sayısı</t>
  </si>
  <si>
    <t>Üretim Miktarı (kg)</t>
  </si>
  <si>
    <t>Kahramanmaraş</t>
  </si>
  <si>
    <t>Üretim Alanı (da)</t>
  </si>
  <si>
    <t>Afyonkarahisar</t>
  </si>
  <si>
    <t>Şanlıurfa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</si>
</sst>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&quot;-&quot;??\ _T_L_-;_-@_-"/>
  </numFmts>
  <fonts count="29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8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name val="Arial"/>
      <family val="2"/>
      <charset val="162"/>
    </font>
    <font>
      <u/>
      <sz val="11"/>
      <color theme="10"/>
      <name val="Calibri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theme="1"/>
      <name val="Calibri"/>
      <family val="2"/>
      <charset val="16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5" fillId="0" borderId="0"/>
    <xf numFmtId="0" fontId="5" fillId="18" borderId="8" applyNumberFormat="0" applyFont="0" applyAlignment="0" applyProtection="0"/>
    <xf numFmtId="0" fontId="19" fillId="19" borderId="0" applyNumberFormat="0" applyBorder="0" applyAlignment="0" applyProtection="0"/>
    <xf numFmtId="0" fontId="5" fillId="0" borderId="9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0" fontId="3" fillId="0" borderId="9"/>
    <xf numFmtId="164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/>
    <xf numFmtId="0" fontId="23" fillId="0" borderId="0"/>
    <xf numFmtId="164" fontId="2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9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9"/>
    <xf numFmtId="0" fontId="23" fillId="0" borderId="0"/>
    <xf numFmtId="0" fontId="5" fillId="0" borderId="0"/>
    <xf numFmtId="0" fontId="4" fillId="0" borderId="0"/>
  </cellStyleXfs>
  <cellXfs count="67">
    <xf numFmtId="0" fontId="0" fillId="0" borderId="0" xfId="0"/>
    <xf numFmtId="0" fontId="5" fillId="0" borderId="0" xfId="32" applyFont="1" applyFill="1" applyAlignment="1">
      <alignment vertical="center" wrapText="1"/>
    </xf>
    <xf numFmtId="0" fontId="5" fillId="0" borderId="0" xfId="32" applyFont="1" applyFill="1"/>
    <xf numFmtId="0" fontId="5" fillId="24" borderId="0" xfId="32" applyFont="1" applyFill="1"/>
    <xf numFmtId="0" fontId="5" fillId="25" borderId="0" xfId="32" applyFont="1" applyFill="1"/>
    <xf numFmtId="0" fontId="5" fillId="26" borderId="0" xfId="32" applyFont="1" applyFill="1"/>
    <xf numFmtId="0" fontId="5" fillId="27" borderId="0" xfId="32" applyFont="1" applyFill="1"/>
    <xf numFmtId="0" fontId="5" fillId="29" borderId="0" xfId="32" applyFont="1" applyFill="1"/>
    <xf numFmtId="0" fontId="5" fillId="28" borderId="0" xfId="32" applyFont="1" applyFill="1"/>
    <xf numFmtId="0" fontId="5" fillId="30" borderId="0" xfId="32" applyFont="1" applyFill="1"/>
    <xf numFmtId="0" fontId="5" fillId="0" borderId="0" xfId="32" applyFont="1" applyFill="1" applyBorder="1"/>
    <xf numFmtId="0" fontId="28" fillId="0" borderId="12" xfId="32" applyFont="1" applyFill="1" applyBorder="1"/>
    <xf numFmtId="0" fontId="28" fillId="0" borderId="9" xfId="32" applyFont="1" applyFill="1" applyBorder="1"/>
    <xf numFmtId="0" fontId="28" fillId="0" borderId="13" xfId="32" applyFont="1" applyFill="1" applyBorder="1"/>
    <xf numFmtId="0" fontId="28" fillId="0" borderId="11" xfId="32" applyFont="1" applyFill="1" applyBorder="1"/>
    <xf numFmtId="0" fontId="28" fillId="0" borderId="14" xfId="32" applyFont="1" applyFill="1" applyBorder="1"/>
    <xf numFmtId="0" fontId="28" fillId="0" borderId="18" xfId="32" applyFont="1" applyFill="1" applyBorder="1"/>
    <xf numFmtId="3" fontId="5" fillId="0" borderId="9" xfId="32" applyNumberFormat="1" applyFont="1" applyFill="1" applyBorder="1"/>
    <xf numFmtId="3" fontId="0" fillId="0" borderId="9" xfId="0" applyNumberFormat="1" applyBorder="1"/>
    <xf numFmtId="3" fontId="5" fillId="0" borderId="0" xfId="32" applyNumberFormat="1" applyFont="1" applyFill="1"/>
    <xf numFmtId="0" fontId="20" fillId="0" borderId="0" xfId="32" applyFont="1" applyFill="1"/>
    <xf numFmtId="0" fontId="20" fillId="24" borderId="0" xfId="32" applyFont="1" applyFill="1"/>
    <xf numFmtId="3" fontId="20" fillId="0" borderId="0" xfId="32" applyNumberFormat="1" applyFont="1" applyFill="1"/>
    <xf numFmtId="0" fontId="5" fillId="0" borderId="9" xfId="32" applyFont="1" applyFill="1" applyBorder="1"/>
    <xf numFmtId="0" fontId="0" fillId="0" borderId="9" xfId="0" applyBorder="1"/>
    <xf numFmtId="0" fontId="0" fillId="31" borderId="9" xfId="0" applyFill="1" applyBorder="1"/>
    <xf numFmtId="3" fontId="0" fillId="31" borderId="9" xfId="0" applyNumberFormat="1" applyFill="1" applyBorder="1"/>
    <xf numFmtId="0" fontId="5" fillId="0" borderId="11" xfId="32" applyFont="1" applyFill="1" applyBorder="1"/>
    <xf numFmtId="0" fontId="27" fillId="0" borderId="9" xfId="70" applyFont="1" applyFill="1" applyBorder="1" applyAlignment="1">
      <alignment horizontal="center" vertical="center" wrapText="1"/>
    </xf>
    <xf numFmtId="3" fontId="27" fillId="0" borderId="9" xfId="70" applyNumberFormat="1" applyFont="1" applyFill="1" applyBorder="1" applyAlignment="1">
      <alignment horizontal="center" vertical="center" wrapText="1"/>
    </xf>
    <xf numFmtId="0" fontId="5" fillId="0" borderId="23" xfId="32" applyFont="1" applyFill="1" applyBorder="1"/>
    <xf numFmtId="3" fontId="5" fillId="0" borderId="23" xfId="32" applyNumberFormat="1" applyFont="1" applyFill="1" applyBorder="1"/>
    <xf numFmtId="3" fontId="20" fillId="0" borderId="9" xfId="32" applyNumberFormat="1" applyFont="1" applyFill="1" applyBorder="1"/>
    <xf numFmtId="0" fontId="20" fillId="0" borderId="9" xfId="32" applyFont="1" applyFill="1" applyBorder="1"/>
    <xf numFmtId="0" fontId="28" fillId="0" borderId="23" xfId="32" applyFont="1" applyFill="1" applyBorder="1"/>
    <xf numFmtId="0" fontId="20" fillId="0" borderId="23" xfId="32" applyFont="1" applyFill="1" applyBorder="1"/>
    <xf numFmtId="0" fontId="28" fillId="0" borderId="30" xfId="32" applyFont="1" applyFill="1" applyBorder="1"/>
    <xf numFmtId="3" fontId="20" fillId="0" borderId="23" xfId="32" applyNumberFormat="1" applyFont="1" applyFill="1" applyBorder="1"/>
    <xf numFmtId="0" fontId="27" fillId="0" borderId="17" xfId="32" applyFont="1" applyFill="1" applyBorder="1" applyAlignment="1">
      <alignment horizontal="left"/>
    </xf>
    <xf numFmtId="0" fontId="27" fillId="0" borderId="28" xfId="32" applyFont="1" applyFill="1" applyBorder="1" applyAlignment="1">
      <alignment horizontal="left"/>
    </xf>
    <xf numFmtId="0" fontId="27" fillId="0" borderId="18" xfId="32" applyFont="1" applyFill="1" applyBorder="1" applyAlignment="1">
      <alignment horizontal="left"/>
    </xf>
    <xf numFmtId="0" fontId="27" fillId="0" borderId="26" xfId="32" applyFont="1" applyFill="1" applyBorder="1" applyAlignment="1">
      <alignment horizontal="left"/>
    </xf>
    <xf numFmtId="0" fontId="27" fillId="0" borderId="19" xfId="32" applyFont="1" applyFill="1" applyBorder="1" applyAlignment="1">
      <alignment horizontal="left"/>
    </xf>
    <xf numFmtId="0" fontId="27" fillId="0" borderId="27" xfId="32" applyFont="1" applyFill="1" applyBorder="1" applyAlignment="1">
      <alignment horizontal="left"/>
    </xf>
    <xf numFmtId="0" fontId="27" fillId="0" borderId="22" xfId="32" applyFont="1" applyFill="1" applyBorder="1" applyAlignment="1">
      <alignment horizontal="center"/>
    </xf>
    <xf numFmtId="0" fontId="27" fillId="0" borderId="25" xfId="32" applyFont="1" applyFill="1" applyBorder="1" applyAlignment="1">
      <alignment horizontal="center"/>
    </xf>
    <xf numFmtId="0" fontId="27" fillId="0" borderId="24" xfId="32" applyFont="1" applyFill="1" applyBorder="1" applyAlignment="1">
      <alignment horizontal="center"/>
    </xf>
    <xf numFmtId="0" fontId="20" fillId="0" borderId="11" xfId="32" applyFont="1" applyFill="1" applyBorder="1" applyAlignment="1">
      <alignment horizontal="center" vertical="center" wrapText="1"/>
    </xf>
    <xf numFmtId="0" fontId="20" fillId="0" borderId="9" xfId="32" applyFont="1" applyFill="1" applyBorder="1" applyAlignment="1">
      <alignment horizontal="center" vertical="center" wrapText="1"/>
    </xf>
    <xf numFmtId="0" fontId="20" fillId="0" borderId="14" xfId="32" applyFont="1" applyFill="1" applyBorder="1" applyAlignment="1">
      <alignment horizontal="center" vertical="center" wrapText="1"/>
    </xf>
    <xf numFmtId="0" fontId="27" fillId="0" borderId="11" xfId="32" applyFont="1" applyFill="1" applyBorder="1" applyAlignment="1">
      <alignment horizontal="center" vertical="center"/>
    </xf>
    <xf numFmtId="0" fontId="27" fillId="0" borderId="9" xfId="32" applyFont="1" applyFill="1" applyBorder="1" applyAlignment="1">
      <alignment horizontal="center" vertical="center"/>
    </xf>
    <xf numFmtId="0" fontId="20" fillId="0" borderId="33" xfId="32" applyFont="1" applyFill="1" applyBorder="1" applyAlignment="1">
      <alignment horizontal="center" vertical="center" wrapText="1"/>
    </xf>
    <xf numFmtId="0" fontId="20" fillId="0" borderId="18" xfId="32" applyFont="1" applyFill="1" applyBorder="1" applyAlignment="1">
      <alignment horizontal="center" vertical="center" wrapText="1"/>
    </xf>
    <xf numFmtId="0" fontId="20" fillId="0" borderId="32" xfId="32" applyFont="1" applyFill="1" applyBorder="1" applyAlignment="1">
      <alignment horizontal="center" vertical="center" wrapText="1"/>
    </xf>
    <xf numFmtId="0" fontId="20" fillId="0" borderId="35" xfId="32" applyFont="1" applyFill="1" applyBorder="1" applyAlignment="1">
      <alignment horizontal="center" vertical="center" wrapText="1"/>
    </xf>
    <xf numFmtId="0" fontId="20" fillId="0" borderId="34" xfId="32" applyFont="1" applyFill="1" applyBorder="1" applyAlignment="1">
      <alignment horizontal="center" vertical="center" wrapText="1"/>
    </xf>
    <xf numFmtId="0" fontId="20" fillId="0" borderId="31" xfId="32" applyFont="1" applyFill="1" applyBorder="1" applyAlignment="1">
      <alignment horizontal="center" vertical="center" wrapText="1"/>
    </xf>
    <xf numFmtId="0" fontId="20" fillId="0" borderId="36" xfId="32" applyFont="1" applyFill="1" applyBorder="1" applyAlignment="1">
      <alignment horizontal="center" vertical="center" wrapText="1"/>
    </xf>
    <xf numFmtId="0" fontId="20" fillId="0" borderId="20" xfId="32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0" fillId="0" borderId="15" xfId="32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0" fillId="0" borderId="11" xfId="7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7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51"/>
    <cellStyle name="Kötü" xfId="31" builtinId="27" customBuiltin="1"/>
    <cellStyle name="Normal" xfId="0" builtinId="0"/>
    <cellStyle name="Normal 11" xfId="69"/>
    <cellStyle name="Normal 2" xfId="32"/>
    <cellStyle name="Normal 2 17" xfId="70"/>
    <cellStyle name="Normal 2 2" xfId="47"/>
    <cellStyle name="Normal 2 2 2" xfId="52"/>
    <cellStyle name="Normal 2 2 3" xfId="62"/>
    <cellStyle name="Normal 2 2 4" xfId="67"/>
    <cellStyle name="Normal 2 3" xfId="53"/>
    <cellStyle name="Normal 2 4" xfId="59"/>
    <cellStyle name="Normal 2 5" xfId="45"/>
    <cellStyle name="Normal 3" xfId="46"/>
    <cellStyle name="Normal 3 2" xfId="54"/>
    <cellStyle name="Normal 3 3" xfId="64"/>
    <cellStyle name="Normal 3 4" xfId="61"/>
    <cellStyle name="Normal 3 5" xfId="66"/>
    <cellStyle name="Normal 4" xfId="58"/>
    <cellStyle name="Normal 5" xfId="44"/>
    <cellStyle name="Normal 6" xfId="60"/>
    <cellStyle name="Normal 7" xfId="65"/>
    <cellStyle name="Normal 8" xfId="71"/>
    <cellStyle name="Not" xfId="33" builtinId="10" customBuiltin="1"/>
    <cellStyle name="Nötr" xfId="34" builtinId="28" customBuiltin="1"/>
    <cellStyle name="Stil 3" xfId="35"/>
    <cellStyle name="Stil 3 2" xfId="49"/>
    <cellStyle name="Stil 3 3" xfId="63"/>
    <cellStyle name="Stil 3 4" xfId="68"/>
    <cellStyle name="Toplam" xfId="36" builtinId="25" customBuiltin="1"/>
    <cellStyle name="Uyarı Metni" xfId="37" builtinId="11" customBuiltin="1"/>
    <cellStyle name="Virgül 2" xfId="50"/>
    <cellStyle name="Virgül 2 2" xfId="57"/>
    <cellStyle name="Virgül 3" xfId="48"/>
    <cellStyle name="Virgül 3 2" xfId="55"/>
    <cellStyle name="Virgül 4" xfId="56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0"/>
  <tableStyles count="0" defaultTableStyle="TableStyleMedium9" defaultPivotStyle="PivotStyleLight16"/>
  <colors>
    <mruColors>
      <color rgb="FFFF6600"/>
      <color rgb="FFFFCCFF"/>
      <color rgb="FF3399FF"/>
      <color rgb="FF66FF99"/>
      <color rgb="FF6A3BEF"/>
      <color rgb="FF33CC33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zoomScaleNormal="100" zoomScaleSheetLayoutView="72" workbookViewId="0">
      <pane xSplit="2" ySplit="12" topLeftCell="C13" activePane="bottomRight" state="frozen"/>
      <selection pane="topRight" activeCell="J1" sqref="J1"/>
      <selection pane="bottomLeft" activeCell="A14" sqref="A14"/>
      <selection pane="bottomRight" activeCell="H80" sqref="H80"/>
    </sheetView>
  </sheetViews>
  <sheetFormatPr defaultColWidth="13.140625" defaultRowHeight="15" x14ac:dyDescent="0.25"/>
  <cols>
    <col min="1" max="1" width="13.140625" style="1"/>
    <col min="2" max="2" width="16.140625" style="2" customWidth="1"/>
    <col min="3" max="23" width="13.140625" style="2"/>
    <col min="24" max="16384" width="13.140625" style="3"/>
  </cols>
  <sheetData>
    <row r="1" spans="1:23" ht="15.75" customHeight="1" thickBot="1" x14ac:dyDescent="0.3">
      <c r="A1" s="44" t="s">
        <v>1</v>
      </c>
      <c r="B1" s="45"/>
      <c r="C1" s="45"/>
      <c r="D1" s="45"/>
      <c r="E1" s="46"/>
    </row>
    <row r="2" spans="1:23" ht="17.25" customHeight="1" x14ac:dyDescent="0.25">
      <c r="A2" s="50" t="s">
        <v>2</v>
      </c>
      <c r="B2" s="50" t="s">
        <v>3</v>
      </c>
      <c r="C2" s="65">
        <v>2022</v>
      </c>
      <c r="D2" s="65"/>
      <c r="E2" s="65"/>
    </row>
    <row r="3" spans="1:23" ht="29.25" customHeight="1" x14ac:dyDescent="0.25">
      <c r="A3" s="51"/>
      <c r="B3" s="51"/>
      <c r="C3" s="28" t="s">
        <v>91</v>
      </c>
      <c r="D3" s="29" t="s">
        <v>94</v>
      </c>
      <c r="E3" s="29" t="s">
        <v>92</v>
      </c>
    </row>
    <row r="4" spans="1:23" s="2" customFormat="1" ht="15" customHeight="1" x14ac:dyDescent="0.25">
      <c r="A4" s="49" t="s">
        <v>11</v>
      </c>
      <c r="B4" s="12" t="s">
        <v>28</v>
      </c>
      <c r="C4" s="17">
        <v>269</v>
      </c>
      <c r="D4" s="17">
        <v>89305.097999999998</v>
      </c>
      <c r="E4" s="17">
        <v>105299104.065</v>
      </c>
    </row>
    <row r="5" spans="1:23" s="2" customFormat="1" x14ac:dyDescent="0.25">
      <c r="A5" s="58"/>
      <c r="B5" s="12" t="s">
        <v>63</v>
      </c>
      <c r="C5" s="17">
        <v>15</v>
      </c>
      <c r="D5" s="17">
        <v>149.25900000000001</v>
      </c>
      <c r="E5" s="17">
        <v>322500</v>
      </c>
    </row>
    <row r="6" spans="1:23" s="2" customFormat="1" x14ac:dyDescent="0.25">
      <c r="A6" s="58"/>
      <c r="B6" s="12" t="s">
        <v>12</v>
      </c>
      <c r="C6" s="17">
        <v>152</v>
      </c>
      <c r="D6" s="17">
        <v>29895.957999999995</v>
      </c>
      <c r="E6" s="17">
        <v>154529734.44999999</v>
      </c>
    </row>
    <row r="7" spans="1:23" s="2" customFormat="1" x14ac:dyDescent="0.25">
      <c r="A7" s="58"/>
      <c r="B7" s="12" t="s">
        <v>13</v>
      </c>
      <c r="C7" s="17">
        <v>152</v>
      </c>
      <c r="D7" s="17">
        <v>27512.058000000001</v>
      </c>
      <c r="E7" s="17">
        <v>35443773.200000003</v>
      </c>
    </row>
    <row r="8" spans="1:23" s="2" customFormat="1" x14ac:dyDescent="0.25">
      <c r="A8" s="58"/>
      <c r="B8" s="12" t="s">
        <v>15</v>
      </c>
      <c r="C8" s="17">
        <v>189</v>
      </c>
      <c r="D8" s="17">
        <v>108651.40400000002</v>
      </c>
      <c r="E8" s="17">
        <v>84946100.820000008</v>
      </c>
    </row>
    <row r="9" spans="1:23" s="2" customFormat="1" ht="18.75" customHeight="1" x14ac:dyDescent="0.25">
      <c r="A9" s="58"/>
      <c r="B9" s="12" t="s">
        <v>14</v>
      </c>
      <c r="C9" s="17">
        <v>12</v>
      </c>
      <c r="D9" s="17">
        <v>40.423999999999999</v>
      </c>
      <c r="E9" s="17">
        <v>757159</v>
      </c>
    </row>
    <row r="10" spans="1:23" s="2" customFormat="1" x14ac:dyDescent="0.25">
      <c r="A10" s="58"/>
      <c r="B10" s="12" t="s">
        <v>17</v>
      </c>
      <c r="C10" s="17">
        <v>18</v>
      </c>
      <c r="D10" s="17">
        <v>4878.014000000001</v>
      </c>
      <c r="E10" s="17">
        <v>7433722.6500000004</v>
      </c>
    </row>
    <row r="11" spans="1:23" s="2" customFormat="1" x14ac:dyDescent="0.25">
      <c r="A11" s="58"/>
      <c r="B11" s="12" t="s">
        <v>19</v>
      </c>
      <c r="C11" s="17">
        <v>3</v>
      </c>
      <c r="D11" s="17">
        <v>875.22199999999998</v>
      </c>
      <c r="E11" s="17">
        <v>5090006</v>
      </c>
    </row>
    <row r="12" spans="1:23" s="2" customFormat="1" x14ac:dyDescent="0.25">
      <c r="A12" s="58"/>
      <c r="B12" s="12" t="s">
        <v>16</v>
      </c>
      <c r="C12" s="17">
        <v>257</v>
      </c>
      <c r="D12" s="17">
        <v>8963.2180000000008</v>
      </c>
      <c r="E12" s="17">
        <v>7063927.6500000004</v>
      </c>
    </row>
    <row r="13" spans="1:23" s="2" customFormat="1" x14ac:dyDescent="0.25">
      <c r="A13" s="58"/>
      <c r="B13" s="12" t="s">
        <v>50</v>
      </c>
      <c r="C13" s="17">
        <v>9</v>
      </c>
      <c r="D13" s="17">
        <v>2848.0299999999997</v>
      </c>
      <c r="E13" s="17">
        <v>7828307</v>
      </c>
    </row>
    <row r="14" spans="1:23" s="2" customFormat="1" x14ac:dyDescent="0.25">
      <c r="A14" s="47"/>
      <c r="B14" s="12" t="s">
        <v>18</v>
      </c>
      <c r="C14" s="17">
        <v>9</v>
      </c>
      <c r="D14" s="17">
        <v>262.495</v>
      </c>
      <c r="E14" s="17">
        <v>745000</v>
      </c>
      <c r="F14" s="19"/>
      <c r="G14" s="19"/>
      <c r="H14" s="19"/>
    </row>
    <row r="15" spans="1:23" s="4" customFormat="1" ht="19.5" customHeight="1" x14ac:dyDescent="0.25">
      <c r="A15" s="48" t="s">
        <v>36</v>
      </c>
      <c r="B15" s="12" t="s">
        <v>39</v>
      </c>
      <c r="C15" s="17">
        <v>38</v>
      </c>
      <c r="D15" s="17">
        <v>10148.52</v>
      </c>
      <c r="E15" s="17">
        <v>67653707.5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4" customFormat="1" ht="18" customHeight="1" x14ac:dyDescent="0.25">
      <c r="A16" s="48"/>
      <c r="B16" s="12" t="s">
        <v>82</v>
      </c>
      <c r="C16" s="17">
        <v>10</v>
      </c>
      <c r="D16" s="17">
        <v>90.617000000000004</v>
      </c>
      <c r="E16" s="17">
        <v>81700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s="4" customFormat="1" ht="15.75" customHeight="1" x14ac:dyDescent="0.25">
      <c r="A17" s="48"/>
      <c r="B17" s="12" t="s">
        <v>52</v>
      </c>
      <c r="C17" s="17">
        <v>169</v>
      </c>
      <c r="D17" s="17">
        <v>4786.2260000000006</v>
      </c>
      <c r="E17" s="17">
        <v>1456891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s="4" customFormat="1" ht="19.5" customHeight="1" x14ac:dyDescent="0.25">
      <c r="A18" s="48"/>
      <c r="B18" s="12" t="s">
        <v>81</v>
      </c>
      <c r="C18" s="17">
        <v>16</v>
      </c>
      <c r="D18" s="17">
        <v>2158.3670000000002</v>
      </c>
      <c r="E18" s="17">
        <v>6316844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s="4" customFormat="1" x14ac:dyDescent="0.25">
      <c r="A19" s="48"/>
      <c r="B19" s="12" t="s">
        <v>64</v>
      </c>
      <c r="C19" s="17">
        <v>1</v>
      </c>
      <c r="D19" s="17">
        <v>3.15</v>
      </c>
      <c r="E19" s="17">
        <v>555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s="4" customFormat="1" x14ac:dyDescent="0.25">
      <c r="A20" s="48"/>
      <c r="B20" s="12" t="s">
        <v>40</v>
      </c>
      <c r="C20" s="17">
        <v>1</v>
      </c>
      <c r="D20" s="17">
        <v>190.75299999999999</v>
      </c>
      <c r="E20" s="17">
        <v>152602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4" customFormat="1" x14ac:dyDescent="0.25">
      <c r="A21" s="48"/>
      <c r="B21" s="12" t="s">
        <v>83</v>
      </c>
      <c r="C21" s="17"/>
      <c r="D21" s="17"/>
      <c r="E21" s="1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s="4" customFormat="1" x14ac:dyDescent="0.25">
      <c r="A22" s="48"/>
      <c r="B22" s="12" t="s">
        <v>37</v>
      </c>
      <c r="C22" s="17">
        <v>35</v>
      </c>
      <c r="D22" s="17">
        <v>734.99200000000008</v>
      </c>
      <c r="E22" s="17">
        <v>146051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4" customFormat="1" x14ac:dyDescent="0.25">
      <c r="A23" s="48"/>
      <c r="B23" s="12" t="s">
        <v>51</v>
      </c>
      <c r="C23" s="17">
        <v>25</v>
      </c>
      <c r="D23" s="17">
        <v>281.202</v>
      </c>
      <c r="E23" s="17">
        <v>281202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s="4" customFormat="1" x14ac:dyDescent="0.25">
      <c r="A24" s="48"/>
      <c r="B24" s="12" t="s">
        <v>84</v>
      </c>
      <c r="C24" s="17"/>
      <c r="D24" s="17"/>
      <c r="E24" s="1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s="4" customFormat="1" x14ac:dyDescent="0.25">
      <c r="A25" s="48"/>
      <c r="B25" s="12" t="s">
        <v>85</v>
      </c>
      <c r="C25" s="17">
        <v>6</v>
      </c>
      <c r="D25" s="17">
        <v>33.156999999999996</v>
      </c>
      <c r="E25" s="17">
        <v>1185450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s="4" customFormat="1" x14ac:dyDescent="0.25">
      <c r="A26" s="48"/>
      <c r="B26" s="12" t="s">
        <v>86</v>
      </c>
      <c r="C26" s="17">
        <v>136</v>
      </c>
      <c r="D26" s="17">
        <v>7810.8019999999997</v>
      </c>
      <c r="E26" s="17">
        <v>1331431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x14ac:dyDescent="0.25">
      <c r="A27" s="48"/>
      <c r="B27" s="12" t="s">
        <v>87</v>
      </c>
      <c r="C27" s="23">
        <v>4</v>
      </c>
      <c r="D27" s="23">
        <v>105.517</v>
      </c>
      <c r="E27" s="23">
        <v>454806.3125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s="4" customFormat="1" x14ac:dyDescent="0.25">
      <c r="A28" s="48"/>
      <c r="B28" s="12" t="s">
        <v>41</v>
      </c>
      <c r="C28" s="23"/>
      <c r="D28" s="23"/>
      <c r="E28" s="2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s="4" customFormat="1" x14ac:dyDescent="0.25">
      <c r="A29" s="48"/>
      <c r="B29" s="12" t="s">
        <v>38</v>
      </c>
      <c r="C29" s="23">
        <v>96</v>
      </c>
      <c r="D29" s="23">
        <v>2532.875</v>
      </c>
      <c r="E29" s="23">
        <v>8601975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s="4" customFormat="1" x14ac:dyDescent="0.25">
      <c r="A30" s="48"/>
      <c r="B30" s="12" t="s">
        <v>88</v>
      </c>
      <c r="C30" s="23">
        <v>4</v>
      </c>
      <c r="D30" s="23">
        <v>129.828</v>
      </c>
      <c r="E30" s="23">
        <v>10600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s="4" customFormat="1" x14ac:dyDescent="0.25">
      <c r="A31" s="48"/>
      <c r="B31" s="12" t="s">
        <v>89</v>
      </c>
      <c r="C31" s="23"/>
      <c r="D31" s="23"/>
      <c r="E31" s="2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s="4" customFormat="1" x14ac:dyDescent="0.25">
      <c r="A32" s="48"/>
      <c r="B32" s="12" t="s">
        <v>59</v>
      </c>
      <c r="C32" s="17">
        <v>10</v>
      </c>
      <c r="D32" s="23">
        <v>892.79500000000007</v>
      </c>
      <c r="E32" s="23">
        <v>4192342</v>
      </c>
      <c r="F32" s="19"/>
      <c r="G32" s="19"/>
      <c r="H32" s="1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s="5" customFormat="1" ht="18" customHeight="1" x14ac:dyDescent="0.25">
      <c r="A33" s="52" t="s">
        <v>61</v>
      </c>
      <c r="B33" s="14" t="s">
        <v>53</v>
      </c>
      <c r="C33" s="27">
        <v>115</v>
      </c>
      <c r="D33" s="27">
        <v>13651.638999999999</v>
      </c>
      <c r="E33" s="27">
        <v>47485597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s="5" customFormat="1" x14ac:dyDescent="0.25">
      <c r="A34" s="53"/>
      <c r="B34" s="12" t="s">
        <v>34</v>
      </c>
      <c r="C34" s="23">
        <v>179</v>
      </c>
      <c r="D34" s="23">
        <v>41196.361199999999</v>
      </c>
      <c r="E34" s="23">
        <v>158849170.90000001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s="5" customFormat="1" x14ac:dyDescent="0.25">
      <c r="A35" s="53"/>
      <c r="B35" s="12" t="s">
        <v>90</v>
      </c>
      <c r="C35" s="23">
        <v>11</v>
      </c>
      <c r="D35" s="23">
        <v>412.13499999999999</v>
      </c>
      <c r="E35" s="23">
        <v>824270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s="5" customFormat="1" x14ac:dyDescent="0.25">
      <c r="A36" s="53"/>
      <c r="B36" s="12" t="s">
        <v>35</v>
      </c>
      <c r="C36" s="23">
        <v>47</v>
      </c>
      <c r="D36" s="23">
        <v>11647.695000000002</v>
      </c>
      <c r="E36" s="23">
        <v>60404674.200000003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s="5" customFormat="1" x14ac:dyDescent="0.25">
      <c r="A37" s="53"/>
      <c r="B37" s="12" t="s">
        <v>29</v>
      </c>
      <c r="C37" s="23">
        <v>40</v>
      </c>
      <c r="D37" s="23">
        <v>19781.699000000001</v>
      </c>
      <c r="E37" s="23">
        <v>88592178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s="5" customFormat="1" ht="15.75" customHeight="1" x14ac:dyDescent="0.25">
      <c r="A38" s="53"/>
      <c r="B38" s="12" t="s">
        <v>54</v>
      </c>
      <c r="C38" s="23">
        <v>163</v>
      </c>
      <c r="D38" s="23">
        <v>38670.513000000006</v>
      </c>
      <c r="E38" s="23">
        <v>73690656.24000001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s="5" customFormat="1" ht="15.75" customHeight="1" x14ac:dyDescent="0.25">
      <c r="A39" s="53"/>
      <c r="B39" s="12" t="s">
        <v>80</v>
      </c>
      <c r="C39" s="23">
        <v>17</v>
      </c>
      <c r="D39" s="23">
        <v>829.73599999999999</v>
      </c>
      <c r="E39" s="23">
        <v>85000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s="5" customFormat="1" x14ac:dyDescent="0.25">
      <c r="A40" s="53"/>
      <c r="B40" s="12" t="s">
        <v>32</v>
      </c>
      <c r="C40" s="23">
        <v>5</v>
      </c>
      <c r="D40" s="23">
        <v>5023.4750000000004</v>
      </c>
      <c r="E40" s="23">
        <v>34712956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s="5" customFormat="1" x14ac:dyDescent="0.25">
      <c r="A41" s="53"/>
      <c r="B41" s="12" t="s">
        <v>30</v>
      </c>
      <c r="C41" s="23">
        <v>308</v>
      </c>
      <c r="D41" s="23">
        <v>130220.088</v>
      </c>
      <c r="E41" s="23">
        <v>759856602.87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s="5" customFormat="1" x14ac:dyDescent="0.25">
      <c r="A42" s="53"/>
      <c r="B42" s="12" t="s">
        <v>31</v>
      </c>
      <c r="C42" s="23">
        <v>47</v>
      </c>
      <c r="D42" s="23">
        <v>11727.118</v>
      </c>
      <c r="E42" s="23">
        <v>55980180.009999998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s="5" customFormat="1" x14ac:dyDescent="0.25">
      <c r="A43" s="53"/>
      <c r="B43" s="12" t="s">
        <v>33</v>
      </c>
      <c r="C43" s="23">
        <v>314</v>
      </c>
      <c r="D43" s="23">
        <v>68018.324000000008</v>
      </c>
      <c r="E43" s="23">
        <v>295375724.10000002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s="5" customFormat="1" x14ac:dyDescent="0.25">
      <c r="A44" s="53"/>
      <c r="B44" s="12" t="s">
        <v>67</v>
      </c>
      <c r="C44" s="23">
        <v>3</v>
      </c>
      <c r="D44" s="23">
        <v>4374.3409999999994</v>
      </c>
      <c r="E44" s="23">
        <v>17161760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s="5" customFormat="1" ht="15.75" thickBot="1" x14ac:dyDescent="0.3">
      <c r="A45" s="54"/>
      <c r="B45" s="15" t="s">
        <v>58</v>
      </c>
      <c r="C45" s="17">
        <v>4</v>
      </c>
      <c r="D45" s="23">
        <v>979.98299999999995</v>
      </c>
      <c r="E45" s="23">
        <v>6621824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s="6" customFormat="1" ht="16.5" customHeight="1" x14ac:dyDescent="0.25">
      <c r="A46" s="59" t="s">
        <v>62</v>
      </c>
      <c r="B46" s="34" t="s">
        <v>47</v>
      </c>
      <c r="C46" s="30"/>
      <c r="D46" s="23"/>
      <c r="E46" s="2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s="7" customFormat="1" x14ac:dyDescent="0.25">
      <c r="A47" s="60"/>
      <c r="B47" s="34" t="s">
        <v>46</v>
      </c>
      <c r="C47" s="30"/>
      <c r="D47" s="23"/>
      <c r="E47" s="2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s="6" customFormat="1" ht="15.75" customHeight="1" x14ac:dyDescent="0.25">
      <c r="A48" s="60"/>
      <c r="B48" s="34" t="s">
        <v>43</v>
      </c>
      <c r="C48" s="30">
        <v>3</v>
      </c>
      <c r="D48" s="23">
        <v>1371.4660000000001</v>
      </c>
      <c r="E48" s="23">
        <v>5880542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s="6" customFormat="1" ht="15.75" customHeight="1" x14ac:dyDescent="0.25">
      <c r="A49" s="60"/>
      <c r="B49" s="34" t="s">
        <v>65</v>
      </c>
      <c r="C49" s="30">
        <v>103</v>
      </c>
      <c r="D49" s="23">
        <v>16156.797400000001</v>
      </c>
      <c r="E49" s="23">
        <v>30899662.740000002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s="6" customFormat="1" x14ac:dyDescent="0.25">
      <c r="A50" s="60"/>
      <c r="B50" s="34" t="s">
        <v>55</v>
      </c>
      <c r="C50" s="30">
        <v>841</v>
      </c>
      <c r="D50" s="23">
        <v>172034.807</v>
      </c>
      <c r="E50" s="23">
        <v>31315511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s="6" customFormat="1" x14ac:dyDescent="0.25">
      <c r="A51" s="60"/>
      <c r="B51" s="34" t="s">
        <v>79</v>
      </c>
      <c r="C51" s="30">
        <v>5</v>
      </c>
      <c r="D51" s="23">
        <v>2001.836</v>
      </c>
      <c r="E51" s="23">
        <v>840000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s="6" customFormat="1" x14ac:dyDescent="0.25">
      <c r="A52" s="60"/>
      <c r="B52" s="34" t="s">
        <v>45</v>
      </c>
      <c r="C52" s="30"/>
      <c r="D52" s="23"/>
      <c r="E52" s="2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s="7" customFormat="1" x14ac:dyDescent="0.25">
      <c r="A53" s="60"/>
      <c r="B53" s="34" t="s">
        <v>44</v>
      </c>
      <c r="C53" s="30">
        <v>19</v>
      </c>
      <c r="D53" s="23">
        <v>4945.2250000000004</v>
      </c>
      <c r="E53" s="23">
        <v>2451244.1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s="6" customFormat="1" ht="15.75" thickBot="1" x14ac:dyDescent="0.3">
      <c r="A54" s="61"/>
      <c r="B54" s="34" t="s">
        <v>96</v>
      </c>
      <c r="C54" s="31">
        <v>1350</v>
      </c>
      <c r="D54" s="23">
        <v>255393.58100000001</v>
      </c>
      <c r="E54" s="23">
        <v>27288128.68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s="8" customFormat="1" x14ac:dyDescent="0.25">
      <c r="A55" s="55" t="s">
        <v>20</v>
      </c>
      <c r="B55" s="35" t="s">
        <v>95</v>
      </c>
      <c r="C55" s="23">
        <v>54</v>
      </c>
      <c r="D55" s="23">
        <v>7128.8600000000006</v>
      </c>
      <c r="E55" s="23">
        <v>92515935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s="8" customFormat="1" ht="15.75" customHeight="1" x14ac:dyDescent="0.25">
      <c r="A56" s="56"/>
      <c r="B56" s="34" t="s">
        <v>22</v>
      </c>
      <c r="C56" s="23">
        <v>232</v>
      </c>
      <c r="D56" s="23">
        <v>44641.281000000003</v>
      </c>
      <c r="E56" s="23">
        <v>96816380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s="8" customFormat="1" x14ac:dyDescent="0.25">
      <c r="A57" s="56"/>
      <c r="B57" s="34" t="s">
        <v>26</v>
      </c>
      <c r="C57" s="23">
        <v>160</v>
      </c>
      <c r="D57" s="23">
        <v>26486.281999999999</v>
      </c>
      <c r="E57" s="23">
        <v>49716849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s="8" customFormat="1" x14ac:dyDescent="0.25">
      <c r="A58" s="56"/>
      <c r="B58" s="34" t="s">
        <v>23</v>
      </c>
      <c r="C58" s="23">
        <v>339</v>
      </c>
      <c r="D58" s="23">
        <v>41947.104999999996</v>
      </c>
      <c r="E58" s="23">
        <v>107673599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s="8" customFormat="1" x14ac:dyDescent="0.25">
      <c r="A59" s="56"/>
      <c r="B59" s="34" t="s">
        <v>24</v>
      </c>
      <c r="C59" s="23"/>
      <c r="D59" s="23"/>
      <c r="E59" s="2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s="8" customFormat="1" x14ac:dyDescent="0.25">
      <c r="A60" s="56"/>
      <c r="B60" s="34" t="s">
        <v>21</v>
      </c>
      <c r="C60" s="23">
        <v>286</v>
      </c>
      <c r="D60" s="23">
        <v>73002.524000000005</v>
      </c>
      <c r="E60" s="23">
        <v>104074762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s="8" customFormat="1" x14ac:dyDescent="0.25">
      <c r="A61" s="56"/>
      <c r="B61" s="34" t="s">
        <v>25</v>
      </c>
      <c r="C61" s="23">
        <v>273</v>
      </c>
      <c r="D61" s="23">
        <v>32362.215</v>
      </c>
      <c r="E61" s="23">
        <v>67859173.400000006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s="8" customFormat="1" ht="15.75" thickBot="1" x14ac:dyDescent="0.3">
      <c r="A62" s="57"/>
      <c r="B62" s="36" t="s">
        <v>27</v>
      </c>
      <c r="C62" s="17">
        <v>18</v>
      </c>
      <c r="D62" s="23">
        <v>3179.8079999999995</v>
      </c>
      <c r="E62" s="23">
        <v>4771502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s="7" customFormat="1" ht="21.75" customHeight="1" x14ac:dyDescent="0.25">
      <c r="A63" s="62" t="s">
        <v>42</v>
      </c>
      <c r="B63" s="11" t="s">
        <v>60</v>
      </c>
      <c r="C63" s="23">
        <v>12</v>
      </c>
      <c r="D63" s="23">
        <v>862.298</v>
      </c>
      <c r="E63" s="23">
        <v>844093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s="6" customFormat="1" x14ac:dyDescent="0.25">
      <c r="A64" s="63"/>
      <c r="B64" s="16" t="s">
        <v>66</v>
      </c>
      <c r="C64" s="23">
        <v>3</v>
      </c>
      <c r="D64" s="23">
        <v>2294.1469999999999</v>
      </c>
      <c r="E64" s="23">
        <v>10827846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s="7" customFormat="1" ht="21.75" customHeight="1" x14ac:dyDescent="0.25">
      <c r="A65" s="63"/>
      <c r="B65" s="12" t="s">
        <v>68</v>
      </c>
      <c r="C65" s="23">
        <v>1</v>
      </c>
      <c r="D65" s="23">
        <v>37.6</v>
      </c>
      <c r="E65" s="23">
        <v>1203200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s="7" customFormat="1" ht="21.75" customHeight="1" x14ac:dyDescent="0.25">
      <c r="A66" s="63"/>
      <c r="B66" s="12" t="s">
        <v>73</v>
      </c>
      <c r="C66" s="23">
        <v>13</v>
      </c>
      <c r="D66" s="23">
        <v>236.52</v>
      </c>
      <c r="E66" s="23">
        <v>160100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s="7" customFormat="1" ht="21.75" customHeight="1" x14ac:dyDescent="0.25">
      <c r="A67" s="63"/>
      <c r="B67" s="12" t="s">
        <v>74</v>
      </c>
      <c r="C67" s="23">
        <v>9</v>
      </c>
      <c r="D67" s="23">
        <v>1131.6679999999999</v>
      </c>
      <c r="E67" s="23">
        <v>140259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s="7" customFormat="1" ht="21.75" customHeight="1" x14ac:dyDescent="0.25">
      <c r="A68" s="63"/>
      <c r="B68" s="12" t="s">
        <v>75</v>
      </c>
      <c r="C68" s="23"/>
      <c r="D68" s="23"/>
      <c r="E68" s="2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s="7" customFormat="1" ht="21.75" customHeight="1" x14ac:dyDescent="0.25">
      <c r="A69" s="63"/>
      <c r="B69" s="12" t="s">
        <v>69</v>
      </c>
      <c r="C69" s="23">
        <v>90</v>
      </c>
      <c r="D69" s="23">
        <v>2858.797</v>
      </c>
      <c r="E69" s="23">
        <v>571757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s="7" customFormat="1" ht="21.75" customHeight="1" x14ac:dyDescent="0.25">
      <c r="A70" s="63"/>
      <c r="B70" s="12" t="s">
        <v>76</v>
      </c>
      <c r="C70" s="23"/>
      <c r="D70" s="23"/>
      <c r="E70" s="2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s="7" customFormat="1" ht="21.75" customHeight="1" x14ac:dyDescent="0.25">
      <c r="A71" s="63"/>
      <c r="B71" s="12" t="s">
        <v>70</v>
      </c>
      <c r="C71" s="23">
        <v>11</v>
      </c>
      <c r="D71" s="23">
        <v>95.435000000000002</v>
      </c>
      <c r="E71" s="23">
        <v>5900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s="7" customFormat="1" ht="21.75" customHeight="1" x14ac:dyDescent="0.25">
      <c r="A72" s="63"/>
      <c r="B72" s="12" t="s">
        <v>72</v>
      </c>
      <c r="C72" s="23">
        <v>23</v>
      </c>
      <c r="D72" s="23">
        <v>937.08900000000006</v>
      </c>
      <c r="E72" s="23">
        <v>187414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s="7" customFormat="1" ht="21.75" customHeight="1" x14ac:dyDescent="0.25">
      <c r="A73" s="63"/>
      <c r="B73" s="12" t="s">
        <v>78</v>
      </c>
      <c r="C73" s="23">
        <v>1</v>
      </c>
      <c r="D73" s="23">
        <v>6.3</v>
      </c>
      <c r="E73" s="23">
        <v>850000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s="7" customFormat="1" ht="21.75" customHeight="1" x14ac:dyDescent="0.25">
      <c r="A74" s="63"/>
      <c r="B74" s="12" t="s">
        <v>77</v>
      </c>
      <c r="C74" s="23"/>
      <c r="D74" s="23"/>
      <c r="E74" s="2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s="7" customFormat="1" ht="21.75" customHeight="1" x14ac:dyDescent="0.25">
      <c r="A75" s="63"/>
      <c r="B75" s="12" t="s">
        <v>71</v>
      </c>
      <c r="C75" s="23">
        <v>1</v>
      </c>
      <c r="D75" s="23">
        <v>49.25</v>
      </c>
      <c r="E75" s="23">
        <v>343000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s="7" customFormat="1" ht="15.75" thickBot="1" x14ac:dyDescent="0.3">
      <c r="A76" s="64"/>
      <c r="B76" s="13" t="s">
        <v>57</v>
      </c>
      <c r="C76" s="17">
        <v>10</v>
      </c>
      <c r="D76" s="23">
        <v>164.75</v>
      </c>
      <c r="E76" s="23">
        <v>183697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s="9" customFormat="1" ht="15" customHeight="1" x14ac:dyDescent="0.25">
      <c r="A77" s="47" t="s">
        <v>4</v>
      </c>
      <c r="B77" s="14" t="s">
        <v>5</v>
      </c>
      <c r="C77" s="17">
        <v>1512</v>
      </c>
      <c r="D77" s="23">
        <v>451164.38270000002</v>
      </c>
      <c r="E77" s="23">
        <v>1680444490.1800001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s="9" customFormat="1" x14ac:dyDescent="0.25">
      <c r="A78" s="48"/>
      <c r="B78" s="12" t="s">
        <v>7</v>
      </c>
      <c r="C78" s="23">
        <v>199</v>
      </c>
      <c r="D78" s="23">
        <v>29854.688999999991</v>
      </c>
      <c r="E78" s="23">
        <v>219185388.11000001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s="9" customFormat="1" x14ac:dyDescent="0.25">
      <c r="A79" s="48"/>
      <c r="B79" s="12" t="s">
        <v>56</v>
      </c>
      <c r="C79" s="23">
        <v>27</v>
      </c>
      <c r="D79" s="23">
        <v>2117.7919999999999</v>
      </c>
      <c r="E79" s="23">
        <v>20251025.43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s="9" customFormat="1" x14ac:dyDescent="0.25">
      <c r="A80" s="48"/>
      <c r="B80" s="12" t="s">
        <v>8</v>
      </c>
      <c r="C80" s="23">
        <v>255</v>
      </c>
      <c r="D80" s="23">
        <v>41471.974999999999</v>
      </c>
      <c r="E80" s="23">
        <v>118818870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s="9" customFormat="1" x14ac:dyDescent="0.25">
      <c r="A81" s="48"/>
      <c r="B81" s="12" t="s">
        <v>6</v>
      </c>
      <c r="C81" s="23">
        <v>79</v>
      </c>
      <c r="D81" s="23">
        <v>15088.451999999999</v>
      </c>
      <c r="E81" s="23">
        <v>112778841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s="9" customFormat="1" x14ac:dyDescent="0.25">
      <c r="A82" s="48"/>
      <c r="B82" s="12" t="s">
        <v>93</v>
      </c>
      <c r="C82" s="23">
        <v>220</v>
      </c>
      <c r="D82" s="23">
        <v>36161.215999999986</v>
      </c>
      <c r="E82" s="23">
        <v>19939250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s="9" customFormat="1" x14ac:dyDescent="0.25">
      <c r="A83" s="48"/>
      <c r="B83" s="12" t="s">
        <v>10</v>
      </c>
      <c r="C83" s="17">
        <v>495</v>
      </c>
      <c r="D83" s="23">
        <v>136270.87100000001</v>
      </c>
      <c r="E83" s="23">
        <v>367264700.89999998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s="9" customFormat="1" ht="15.75" thickBot="1" x14ac:dyDescent="0.3">
      <c r="A84" s="49"/>
      <c r="B84" s="15" t="s">
        <v>9</v>
      </c>
      <c r="C84" s="17">
        <v>37</v>
      </c>
      <c r="D84" s="23">
        <v>17665.337</v>
      </c>
      <c r="E84" s="23">
        <v>59182399</v>
      </c>
      <c r="F84" s="19"/>
      <c r="G84" s="19"/>
      <c r="H84" s="1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s="21" customFormat="1" x14ac:dyDescent="0.25">
      <c r="A85" s="38" t="s">
        <v>0</v>
      </c>
      <c r="B85" s="39"/>
      <c r="C85" s="37">
        <f>SUM(C4:C84)</f>
        <v>9570</v>
      </c>
      <c r="D85" s="32">
        <f t="shared" ref="D85:E85" si="0">SUM(D4:D84)</f>
        <v>2068933.4443000008</v>
      </c>
      <c r="E85" s="32">
        <f t="shared" si="0"/>
        <v>5336251604.5074997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1:23" s="21" customFormat="1" x14ac:dyDescent="0.25">
      <c r="A86" s="40" t="s">
        <v>48</v>
      </c>
      <c r="B86" s="41"/>
      <c r="C86" s="35">
        <v>70</v>
      </c>
      <c r="D86" s="33">
        <v>70</v>
      </c>
      <c r="E86" s="33">
        <v>70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3" s="21" customFormat="1" ht="15.75" thickBot="1" x14ac:dyDescent="0.3">
      <c r="A87" s="42" t="s">
        <v>49</v>
      </c>
      <c r="B87" s="43"/>
      <c r="C87" s="37">
        <v>9570</v>
      </c>
      <c r="D87" s="32">
        <v>9570</v>
      </c>
      <c r="E87" s="32">
        <v>9570</v>
      </c>
      <c r="F87" s="22"/>
      <c r="G87" s="22"/>
      <c r="H87" s="22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:23" x14ac:dyDescent="0.25">
      <c r="B88" s="10"/>
    </row>
  </sheetData>
  <mergeCells count="14">
    <mergeCell ref="A85:B85"/>
    <mergeCell ref="A86:B86"/>
    <mergeCell ref="A87:B87"/>
    <mergeCell ref="A1:E1"/>
    <mergeCell ref="A77:A84"/>
    <mergeCell ref="A2:A3"/>
    <mergeCell ref="A33:A45"/>
    <mergeCell ref="A55:A62"/>
    <mergeCell ref="A15:A32"/>
    <mergeCell ref="A4:A14"/>
    <mergeCell ref="A46:A54"/>
    <mergeCell ref="A63:A76"/>
    <mergeCell ref="C2:E2"/>
    <mergeCell ref="B2:B3"/>
  </mergeCells>
  <phoneticPr fontId="22" type="noConversion"/>
  <pageMargins left="0.7" right="0.7" top="0.75" bottom="0.75" header="0.3" footer="0.3"/>
  <pageSetup paperSize="9" scale="55" orientation="portrait" r:id="rId1"/>
  <headerFooter alignWithMargins="0"/>
  <rowBreaks count="3" manualBreakCount="3">
    <brk id="62" max="6" man="1"/>
    <brk id="76" max="6" man="1"/>
    <brk id="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24" sqref="F24"/>
    </sheetView>
  </sheetViews>
  <sheetFormatPr defaultRowHeight="12.75" x14ac:dyDescent="0.2"/>
  <cols>
    <col min="1" max="1" width="24.85546875" bestFit="1" customWidth="1"/>
    <col min="2" max="2" width="15.140625" customWidth="1"/>
    <col min="3" max="3" width="19.28515625" customWidth="1"/>
    <col min="4" max="4" width="21.85546875" customWidth="1"/>
  </cols>
  <sheetData>
    <row r="1" spans="1:4" x14ac:dyDescent="0.2">
      <c r="A1" s="66">
        <v>2022</v>
      </c>
      <c r="B1" s="66"/>
      <c r="C1" s="66"/>
      <c r="D1" s="66"/>
    </row>
    <row r="2" spans="1:4" x14ac:dyDescent="0.2">
      <c r="A2" s="25" t="s">
        <v>2</v>
      </c>
      <c r="B2" s="25" t="s">
        <v>91</v>
      </c>
      <c r="C2" s="25" t="s">
        <v>94</v>
      </c>
      <c r="D2" s="25" t="s">
        <v>92</v>
      </c>
    </row>
    <row r="3" spans="1:4" x14ac:dyDescent="0.2">
      <c r="A3" s="24" t="s">
        <v>4</v>
      </c>
      <c r="B3" s="18">
        <v>2824</v>
      </c>
      <c r="C3" s="18">
        <v>729794.71470000013</v>
      </c>
      <c r="D3" s="18">
        <v>2597864964.6200004</v>
      </c>
    </row>
    <row r="4" spans="1:4" x14ac:dyDescent="0.2">
      <c r="A4" s="24" t="s">
        <v>11</v>
      </c>
      <c r="B4" s="18">
        <v>1085</v>
      </c>
      <c r="C4" s="18">
        <v>273381.18000000005</v>
      </c>
      <c r="D4" s="18">
        <v>409459334.83499992</v>
      </c>
    </row>
    <row r="5" spans="1:4" x14ac:dyDescent="0.2">
      <c r="A5" s="24" t="s">
        <v>36</v>
      </c>
      <c r="B5" s="18">
        <v>551</v>
      </c>
      <c r="C5" s="18">
        <v>29898.801000000007</v>
      </c>
      <c r="D5" s="18">
        <v>91866156.8125</v>
      </c>
    </row>
    <row r="6" spans="1:4" x14ac:dyDescent="0.2">
      <c r="A6" s="24" t="s">
        <v>61</v>
      </c>
      <c r="B6" s="18">
        <v>1253</v>
      </c>
      <c r="C6" s="18">
        <v>346533.10720000009</v>
      </c>
      <c r="D6" s="18">
        <v>1599640593.3200002</v>
      </c>
    </row>
    <row r="7" spans="1:4" x14ac:dyDescent="0.2">
      <c r="A7" s="24" t="s">
        <v>62</v>
      </c>
      <c r="B7" s="18">
        <v>2321</v>
      </c>
      <c r="C7" s="18">
        <v>451903.71240000002</v>
      </c>
      <c r="D7" s="18">
        <v>98675088.520000011</v>
      </c>
    </row>
    <row r="8" spans="1:4" x14ac:dyDescent="0.2">
      <c r="A8" s="24" t="s">
        <v>42</v>
      </c>
      <c r="B8" s="18">
        <v>174</v>
      </c>
      <c r="C8" s="18">
        <v>8673.8539999999994</v>
      </c>
      <c r="D8" s="18">
        <v>15317266</v>
      </c>
    </row>
    <row r="9" spans="1:4" x14ac:dyDescent="0.2">
      <c r="A9" s="24" t="s">
        <v>20</v>
      </c>
      <c r="B9" s="18">
        <v>1362</v>
      </c>
      <c r="C9" s="18">
        <v>228748.07500000001</v>
      </c>
      <c r="D9" s="18">
        <v>523428200.39999998</v>
      </c>
    </row>
    <row r="10" spans="1:4" x14ac:dyDescent="0.2">
      <c r="A10" s="24"/>
      <c r="B10" s="18"/>
      <c r="C10" s="18"/>
      <c r="D10" s="18"/>
    </row>
    <row r="11" spans="1:4" x14ac:dyDescent="0.2">
      <c r="A11" s="24"/>
      <c r="B11" s="18"/>
      <c r="C11" s="18"/>
      <c r="D11" s="18"/>
    </row>
    <row r="12" spans="1:4" x14ac:dyDescent="0.2">
      <c r="A12" s="24"/>
      <c r="B12" s="18"/>
      <c r="C12" s="18"/>
      <c r="D12" s="18"/>
    </row>
    <row r="13" spans="1:4" x14ac:dyDescent="0.2">
      <c r="A13" s="24"/>
      <c r="B13" s="18"/>
      <c r="C13" s="18"/>
      <c r="D13" s="18"/>
    </row>
    <row r="14" spans="1:4" x14ac:dyDescent="0.2">
      <c r="A14" s="24"/>
      <c r="B14" s="18"/>
      <c r="C14" s="18"/>
      <c r="D14" s="18"/>
    </row>
    <row r="15" spans="1:4" x14ac:dyDescent="0.2">
      <c r="A15" s="24"/>
      <c r="B15" s="18"/>
      <c r="C15" s="18"/>
      <c r="D15" s="18"/>
    </row>
    <row r="16" spans="1:4" x14ac:dyDescent="0.2">
      <c r="A16" s="24"/>
      <c r="B16" s="18"/>
      <c r="C16" s="18"/>
      <c r="D16" s="18"/>
    </row>
    <row r="17" spans="1:4" x14ac:dyDescent="0.2">
      <c r="A17" s="25" t="s">
        <v>0</v>
      </c>
      <c r="B17" s="26">
        <f>SUM(B3:B16)</f>
        <v>9570</v>
      </c>
      <c r="C17" s="26">
        <f t="shared" ref="C17:D17" si="0">SUM(C3:C16)</f>
        <v>2068933.4443000003</v>
      </c>
      <c r="D17" s="26">
        <f t="shared" si="0"/>
        <v>5336251604.5075006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09956E-DB18-4CA8-A591-BA20A39CF0FD}"/>
</file>

<file path=customXml/itemProps2.xml><?xml version="1.0" encoding="utf-8"?>
<ds:datastoreItem xmlns:ds="http://schemas.openxmlformats.org/officeDocument/2006/customXml" ds:itemID="{91572753-AF4E-4CA7-B974-661579164455}"/>
</file>

<file path=customXml/itemProps3.xml><?xml version="1.0" encoding="utf-8"?>
<ds:datastoreItem xmlns:ds="http://schemas.openxmlformats.org/officeDocument/2006/customXml" ds:itemID="{7ECFB91A-8EB1-4F2A-8F97-9A16A6743D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2007-2022</vt:lpstr>
      <vt:lpstr>Sayfa1</vt:lpstr>
      <vt:lpstr>Sayfa2</vt:lpstr>
      <vt:lpstr>'2007-2022'!Yazdırma_Alanı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fehmi.mert</dc:creator>
  <cp:lastModifiedBy>BUGEM</cp:lastModifiedBy>
  <cp:lastPrinted>2023-05-10T08:26:50Z</cp:lastPrinted>
  <dcterms:created xsi:type="dcterms:W3CDTF">2012-01-09T12:36:27Z</dcterms:created>
  <dcterms:modified xsi:type="dcterms:W3CDTF">2023-05-11T11:26:49Z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